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G:\Policy and Development\Information Analysts\Project Work\ELC Profiles 2018\Profiles\"/>
    </mc:Choice>
  </mc:AlternateContent>
  <xr:revisionPtr revIDLastSave="0" documentId="13_ncr:1_{B8D84EE1-081F-4D25-98E4-0148917CB250}" xr6:coauthVersionLast="43" xr6:coauthVersionMax="43" xr10:uidLastSave="{00000000-0000-0000-0000-000000000000}"/>
  <bookViews>
    <workbookView xWindow="28680" yWindow="-120" windowWidth="29040" windowHeight="16440" tabRatio="910" xr2:uid="{00000000-000D-0000-FFFF-FFFF00000000}"/>
  </bookViews>
  <sheets>
    <sheet name="Profile information &amp; contents" sheetId="17" r:id="rId1"/>
    <sheet name="Summary tables and charts" sheetId="5" r:id="rId2"/>
    <sheet name="Number of services and capacity" sheetId="7" r:id="rId3"/>
    <sheet name="Number of CMs and capacity" sheetId="16" r:id="rId4"/>
    <sheet name="Funded places" sheetId="8" r:id="rId5"/>
    <sheet name="Trend in children registered" sheetId="9" r:id="rId6"/>
    <sheet name="Registered children by age" sheetId="10" r:id="rId7"/>
    <sheet name="Service quality" sheetId="11" r:id="rId8"/>
    <sheet name="Sessions and opening times" sheetId="12" r:id="rId9"/>
    <sheet name="SIMD and urban or rural" sheetId="13" r:id="rId10"/>
    <sheet name="Staffing and vacancies" sheetId="14" r:id="rId11"/>
    <sheet name="National rec population stats" sheetId="2" r:id="rId12"/>
    <sheet name="Care service list" sheetId="3" r:id="rId13"/>
  </sheets>
  <definedNames>
    <definedName name="_xlnm._FilterDatabase" localSheetId="12" hidden="1">'Care service list'!$A$7:$N$141</definedName>
    <definedName name="_xlnm.Print_Area" localSheetId="12">'Care service list'!$A$1:$N$141</definedName>
    <definedName name="_xlnm.Print_Area" localSheetId="4">'Funded places'!$A$1:$D$36</definedName>
    <definedName name="_xlnm.Print_Area" localSheetId="11">'National rec population stats'!$A$1:$Q$29</definedName>
    <definedName name="_xlnm.Print_Area" localSheetId="3">'Number of CMs and capacity'!$A$1:$G$38</definedName>
    <definedName name="_xlnm.Print_Area" localSheetId="2">'Number of services and capacity'!$A$1:$F$51</definedName>
    <definedName name="_xlnm.Print_Area" localSheetId="0">'Profile information &amp; contents'!$A$1:$Q$40</definedName>
    <definedName name="_xlnm.Print_Area" localSheetId="6">'Registered children by age'!$A$1:$J$38,'Registered children by age'!$A$41:$F$64</definedName>
    <definedName name="_xlnm.Print_Area" localSheetId="7">'Service quality'!$A$1:$G$49</definedName>
    <definedName name="_xlnm.Print_Area" localSheetId="8">'Sessions and opening times'!$A$1:$H$50,'Sessions and opening times'!$A$52:$H$76,'Sessions and opening times'!$A$79:$H$112</definedName>
    <definedName name="_xlnm.Print_Area" localSheetId="9">'SIMD and urban or rural'!$A$1:$J$38</definedName>
    <definedName name="_xlnm.Print_Area" localSheetId="10">'Staffing and vacancies'!$A$1:$H$36,'Staffing and vacancies'!$A$39:$F$71</definedName>
    <definedName name="_xlnm.Print_Area" localSheetId="1">'Summary tables and charts'!$A$1:$H$33,'Summary tables and charts'!$A$36:$F$75,'Summary tables and charts'!$A$77:$F$110</definedName>
    <definedName name="_xlnm.Print_Area" localSheetId="5">'Trend in children registered'!$A$1:$H$31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2" i="10" l="1"/>
  <c r="F33" i="10"/>
  <c r="F34" i="10"/>
  <c r="F35" i="10"/>
  <c r="F36" i="10"/>
  <c r="F37" i="10"/>
  <c r="F38" i="10"/>
  <c r="F31" i="10"/>
</calcChain>
</file>

<file path=xl/sharedStrings.xml><?xml version="1.0" encoding="utf-8"?>
<sst xmlns="http://schemas.openxmlformats.org/spreadsheetml/2006/main" count="1499" uniqueCount="577">
  <si>
    <t>Number of daycare of children services and registered places</t>
  </si>
  <si>
    <t>Service Type</t>
  </si>
  <si>
    <t>Provider Sector</t>
  </si>
  <si>
    <t>Number of services</t>
  </si>
  <si>
    <t>Capacity (registered places)</t>
  </si>
  <si>
    <t>Average capacity</t>
  </si>
  <si>
    <t>Number of registered children</t>
  </si>
  <si>
    <t>Grand Total</t>
  </si>
  <si>
    <t>No of children registered in 2016</t>
  </si>
  <si>
    <t>Number of Services</t>
  </si>
  <si>
    <t>Urban or Rural</t>
  </si>
  <si>
    <t>Service Name</t>
  </si>
  <si>
    <t>Grade Spread</t>
  </si>
  <si>
    <t>Whole-Day or Part-Day</t>
  </si>
  <si>
    <t>Part Day Only</t>
  </si>
  <si>
    <t>Breakfast or Before School</t>
  </si>
  <si>
    <t>During School Hours</t>
  </si>
  <si>
    <t>After School Hours</t>
  </si>
  <si>
    <t>Number of children Aged 1 and Younger Registered</t>
  </si>
  <si>
    <t>Number of 2 Year Old Children Registered</t>
  </si>
  <si>
    <t>Number of 3 Year Old Children Registered</t>
  </si>
  <si>
    <t>Number of 4 Year Old Children Registered</t>
  </si>
  <si>
    <t>Number of 5 Year Old Children Registered</t>
  </si>
  <si>
    <t>Average Capacity</t>
  </si>
  <si>
    <t>Staff Total 2016</t>
  </si>
  <si>
    <t>WTE Total 2016</t>
  </si>
  <si>
    <t>CS Number</t>
  </si>
  <si>
    <t>Daycare Main Type</t>
  </si>
  <si>
    <t>Quality of Care and Support</t>
  </si>
  <si>
    <t>Quality of Environment</t>
  </si>
  <si>
    <t>Quality of Staffing</t>
  </si>
  <si>
    <t>Quality of Management and Leadership</t>
  </si>
  <si>
    <t>Postcode</t>
  </si>
  <si>
    <t>Capacity</t>
  </si>
  <si>
    <t>SIMD16_Quintile</t>
  </si>
  <si>
    <t>Number of nurseries and registered places by sessions provided in services</t>
  </si>
  <si>
    <t>Number of nurseries and registered places by opening times (term time)</t>
  </si>
  <si>
    <t>Does the service provide funded places</t>
  </si>
  <si>
    <t>Total no of Children         0-5 Registered</t>
  </si>
  <si>
    <t>Last Inspection Date</t>
  </si>
  <si>
    <t>Rate Per Place Scotland</t>
  </si>
  <si>
    <t>Total number of children aged 2-4 years</t>
  </si>
  <si>
    <t>Scottish Index of Multiple Deprivation Quintile</t>
  </si>
  <si>
    <t>No of Services That Find it Hard to Fill Staff Vacancies</t>
  </si>
  <si>
    <t>% of Services That Find It Hard to Fill Staff Vacancies</t>
  </si>
  <si>
    <t>Services That Reported Staff Vacancies</t>
  </si>
  <si>
    <t>% of Services That Reported Staff Vacancies</t>
  </si>
  <si>
    <t>Contents</t>
  </si>
  <si>
    <t>Number of services in 2016</t>
  </si>
  <si>
    <t>Capacity (registered places) 2016</t>
  </si>
  <si>
    <t>No of children registered in 2017</t>
  </si>
  <si>
    <t>Staff Total 2017</t>
  </si>
  <si>
    <t>WTE Total 2017</t>
  </si>
  <si>
    <t>Registered Size</t>
  </si>
  <si>
    <t>Summary tables and charts</t>
  </si>
  <si>
    <t>Number of services and capacity</t>
  </si>
  <si>
    <t>Funded places</t>
  </si>
  <si>
    <t>Trend in children registered</t>
  </si>
  <si>
    <t>Registered children by age</t>
  </si>
  <si>
    <t>Service quality</t>
  </si>
  <si>
    <t>Sessions and opening times</t>
  </si>
  <si>
    <t>SIMD and urban or rural</t>
  </si>
  <si>
    <t>Staffing and vacancies</t>
  </si>
  <si>
    <t>National rec population stats</t>
  </si>
  <si>
    <t>Care service list</t>
  </si>
  <si>
    <t>Children and Family Centre</t>
  </si>
  <si>
    <t>Children and Family Centre Total</t>
  </si>
  <si>
    <t>Nursery</t>
  </si>
  <si>
    <t>Nursery Total</t>
  </si>
  <si>
    <t>Playgroup</t>
  </si>
  <si>
    <t>Playgroup Total</t>
  </si>
  <si>
    <t>Childcare services that provide funded places</t>
  </si>
  <si>
    <t>Sessions in nurseries, by funded provision</t>
  </si>
  <si>
    <t>Total Number of Services That Submitted an Annual Return</t>
  </si>
  <si>
    <t>Public</t>
  </si>
  <si>
    <t>Voluntary or Not for Profit</t>
  </si>
  <si>
    <t>Private</t>
  </si>
  <si>
    <t>Service Does Not Operate During Term Time</t>
  </si>
  <si>
    <t>Children and Family Centre (all)</t>
  </si>
  <si>
    <t>Voluntary</t>
  </si>
  <si>
    <t>Playgroup (all)</t>
  </si>
  <si>
    <t>Whole Day Only</t>
  </si>
  <si>
    <t>Shorter Flexible Sessions Only</t>
  </si>
  <si>
    <t>Late Evenings</t>
  </si>
  <si>
    <t>Weekends</t>
  </si>
  <si>
    <t>Staff Total 2018</t>
  </si>
  <si>
    <t>WTE Total 2018</t>
  </si>
  <si>
    <t>No of children registered in 2018</t>
  </si>
  <si>
    <t xml:space="preserve">Number of services in 2018 </t>
  </si>
  <si>
    <t xml:space="preserve">Capacity (registered places) 2018 </t>
  </si>
  <si>
    <t>Number of services in 2017</t>
  </si>
  <si>
    <t>Capacity (registered places) 2017</t>
  </si>
  <si>
    <t>Change 2016 - 2018</t>
  </si>
  <si>
    <t xml:space="preserve">Whole Day </t>
  </si>
  <si>
    <t>Part Day</t>
  </si>
  <si>
    <t>Shorter Flexible Sessions</t>
  </si>
  <si>
    <t>No</t>
  </si>
  <si>
    <t>Yes</t>
  </si>
  <si>
    <t>Number of childminding services and capacity</t>
  </si>
  <si>
    <t xml:space="preserve">PLEASE NOTE: </t>
  </si>
  <si>
    <t xml:space="preserve">As the data is at 31 December 2018 the inspection date listed would be prior to this. For inspections that were towards the end of the year, these grades may not have been finalised, and may therefore have changed. </t>
  </si>
  <si>
    <t xml:space="preserve">Dependent on areas inspected some themes may not be as a result of the inspection date listed. </t>
  </si>
  <si>
    <t>Registered children aged 0-5 years and rate per place, by childcare service type and provider sector</t>
  </si>
  <si>
    <t>Registered children aged 2-4 years by childcare service type and whether they provide funded places, in Scotland overall</t>
  </si>
  <si>
    <t>Childcare services, by grade spread</t>
  </si>
  <si>
    <t>Nursery services, by funded ELC and grade spread</t>
  </si>
  <si>
    <t>Registered places in childcare services sessions, by provider sector</t>
  </si>
  <si>
    <t>Registered places in nursery sessions, by funded provision</t>
  </si>
  <si>
    <t>School term opening times in childcare services, by provider sector - number of services</t>
  </si>
  <si>
    <t>School term opening times in childcare services, by provider sector - capacity (registered places)</t>
  </si>
  <si>
    <t>Approximate number of staff working (and whole-time equivalent) in children services by service type and provider sector, as at 31 December of each year</t>
  </si>
  <si>
    <t>Number and % of childcare services that reported that they had staff vacancies, by service type and provider sector</t>
  </si>
  <si>
    <t>Number and % of childcare services that reported that they found it hard to fill staff vacancies, by service type and provider sector</t>
  </si>
  <si>
    <t>ELC, Childcare Service List</t>
  </si>
  <si>
    <t>Sessions in childcare services, by provider sector</t>
  </si>
  <si>
    <t>Childminding</t>
  </si>
  <si>
    <t>South Lanarkshire Local Authority ELC Profile, as at 31 December 2018</t>
  </si>
  <si>
    <t>South Lanarkshire Local Authority ELC Profile - Care Services List, as at 31 December 2018</t>
  </si>
  <si>
    <t>South Lanarkshire Local Authority ELC Profile - National Records of Scotland Population Stats</t>
  </si>
  <si>
    <t>Projected child population change, South Lanarkshire, 2018 and 2028 (vs Scotland % change)</t>
  </si>
  <si>
    <t>Projected population change of 2, 3 and 4 year old children in South Lanarkshire, 2018 and 2028 (vs Scotland % change)</t>
  </si>
  <si>
    <t>South Lanarkshire Local Authority ELC Profile - Staffing and Staff Vacancies in Services, as at 31 December 2018</t>
  </si>
  <si>
    <t>The main reasons why childcare services in South Lanarkshire find it hard to fill staff vacancies, as reported in the 2018 annual return, were:</t>
  </si>
  <si>
    <t>South Lanarkshire Local Authority ELC Profile - Number of Services and Capacity by SIMD and Urban / Rural Classification, as at 31 December 2018</t>
  </si>
  <si>
    <t>Distribution of nurseries across deprivation quintiles of South Lanarkshire</t>
  </si>
  <si>
    <t>Distribution of nurseries across urban and rural areas in South Lanarkshire</t>
  </si>
  <si>
    <t>South Lanarkshire Local Authority ELC Profile - Sessions and Opening Times, as at 31 December 2018</t>
  </si>
  <si>
    <t>South Lanarkshire Local Authority ELC Profile - Service Quality, as at 31 December 2018</t>
  </si>
  <si>
    <t>South Lanarkshire Local Authority ELC Profile - Registered Children by Age, as at 31 December 2018</t>
  </si>
  <si>
    <t>Rate Per Place South Lanarkshire</t>
  </si>
  <si>
    <t>Registered children aged 2-4 years by childcare service type and whether they provide funded places, in South Lanarkshire</t>
  </si>
  <si>
    <t>Number of childcare services and capacity, and whether they provide funded places, in South Lanarkshire</t>
  </si>
  <si>
    <t>South Lanarkshire Local Authority ELC Profile - Trend in Children Registered, as at 31 December 2018</t>
  </si>
  <si>
    <t>South Lanarkshire Local Authority ELC Profile - Funded Places, as at 31 December 2018</t>
  </si>
  <si>
    <t>South Lanarkshire Local Authority ELC Profile - Number of Childminding Services and Capacity, as at 31 December 2016-2018</t>
  </si>
  <si>
    <t>South Lanarkshire Local Authority ELC Profile - Number of Services and Capacity, as at 31 December 2018</t>
  </si>
  <si>
    <t>South Lanarkshire Local Authority ELC Profile - Summary Tables and Charts, as at 31 December 2018</t>
  </si>
  <si>
    <t>Quality of nurseries in South Lanarkshire</t>
  </si>
  <si>
    <t>% of childcare services with staff vacancies and services that find staff vacancies hard to fill in South Lanarkshire and Scotland</t>
  </si>
  <si>
    <t>Creche</t>
  </si>
  <si>
    <t>Creche Total</t>
  </si>
  <si>
    <t>Holiday Playscheme</t>
  </si>
  <si>
    <t>Holiday Playscheme Total</t>
  </si>
  <si>
    <t>Out of School Club</t>
  </si>
  <si>
    <t>Out of School Club Total</t>
  </si>
  <si>
    <t>At Least One Grade Adequate or Less</t>
  </si>
  <si>
    <t>All Grades Good or Better</t>
  </si>
  <si>
    <t>Not Graded (Yet)</t>
  </si>
  <si>
    <t>No Total</t>
  </si>
  <si>
    <t>Yes Total</t>
  </si>
  <si>
    <t>1 (20% most deprived)</t>
  </si>
  <si>
    <t>5 (20% least deprived)</t>
  </si>
  <si>
    <t>Private Total</t>
  </si>
  <si>
    <t>Public Total</t>
  </si>
  <si>
    <t>Voluntary or Not for Profit Total</t>
  </si>
  <si>
    <t>Urban</t>
  </si>
  <si>
    <t>Small Towns</t>
  </si>
  <si>
    <t>Rural</t>
  </si>
  <si>
    <t>Children's Age</t>
  </si>
  <si>
    <t>change</t>
  </si>
  <si>
    <t>% change</t>
  </si>
  <si>
    <t>Scotland % change</t>
  </si>
  <si>
    <t>0-15</t>
  </si>
  <si>
    <t>CS2003006362</t>
  </si>
  <si>
    <t>Bardykes Farm Nursery School</t>
  </si>
  <si>
    <t>G72 9UJ</t>
  </si>
  <si>
    <t>21 to 30</t>
  </si>
  <si>
    <t>a. Urban</t>
  </si>
  <si>
    <t>CS2003006314</t>
  </si>
  <si>
    <t>Hopscotch Nurseries Limited</t>
  </si>
  <si>
    <t>ML3 6RJ</t>
  </si>
  <si>
    <t>More than 100</t>
  </si>
  <si>
    <t>CS2008186187</t>
  </si>
  <si>
    <t>Clyde Valley Kindergarten</t>
  </si>
  <si>
    <t>ML11 9UP</t>
  </si>
  <si>
    <t>41 to 50</t>
  </si>
  <si>
    <t>c. Rural</t>
  </si>
  <si>
    <t>CS2018363849</t>
  </si>
  <si>
    <t>Castlegate Childcare</t>
  </si>
  <si>
    <t>G71 7HJ</t>
  </si>
  <si>
    <t>61 to 100</t>
  </si>
  <si>
    <t>CS2012311910</t>
  </si>
  <si>
    <t>ACE Place Nursery &amp; Out of School Care - Rodger Drive</t>
  </si>
  <si>
    <t>G73 3QB</t>
  </si>
  <si>
    <t>CS2007144936</t>
  </si>
  <si>
    <t>The Barnehage Nursery  &amp; Out of School Care</t>
  </si>
  <si>
    <t>G72 0HT</t>
  </si>
  <si>
    <t>CS2003006381</t>
  </si>
  <si>
    <t>Stonefield Nursery &amp; Out of School Care</t>
  </si>
  <si>
    <t>G72 0NH</t>
  </si>
  <si>
    <t>51 to 60</t>
  </si>
  <si>
    <t>CS2016350479</t>
  </si>
  <si>
    <t>Redwood Childcare</t>
  </si>
  <si>
    <t>G74 5PF</t>
  </si>
  <si>
    <t>CS2016345618</t>
  </si>
  <si>
    <t>Bizzyberry Nursery</t>
  </si>
  <si>
    <t>ML12 6FX</t>
  </si>
  <si>
    <t>CS2015341549</t>
  </si>
  <si>
    <t>Ally Bally Bee</t>
  </si>
  <si>
    <t>G72 0DR</t>
  </si>
  <si>
    <t>CS2003006600</t>
  </si>
  <si>
    <t>Grand-y-Care Academy</t>
  </si>
  <si>
    <t>ML11 9AU</t>
  </si>
  <si>
    <t>b. Small Towns</t>
  </si>
  <si>
    <t>CS2010275303</t>
  </si>
  <si>
    <t>Cosmic Cherubs Nursery</t>
  </si>
  <si>
    <t>G72 0YH</t>
  </si>
  <si>
    <t>CS2003054524</t>
  </si>
  <si>
    <t>Big Bird Nursery (Larkhall) Ltd</t>
  </si>
  <si>
    <t>ML9 1HX</t>
  </si>
  <si>
    <t>CS2003006327</t>
  </si>
  <si>
    <t>Treehouse Nursery - Uddingston</t>
  </si>
  <si>
    <t>G71 7PF</t>
  </si>
  <si>
    <t>CS2003016196</t>
  </si>
  <si>
    <t>Hamilton College Nursery Class</t>
  </si>
  <si>
    <t>ML3 0AY</t>
  </si>
  <si>
    <t>31 to 40</t>
  </si>
  <si>
    <t>CS2003006388</t>
  </si>
  <si>
    <t>Sweetie Brae Private Nursery</t>
  </si>
  <si>
    <t>ML10 6NF</t>
  </si>
  <si>
    <t>CS2009193677</t>
  </si>
  <si>
    <t>Happitots Day Nursery South Lanarkshire College</t>
  </si>
  <si>
    <t>G75 0NE</t>
  </si>
  <si>
    <t>CS2003006506</t>
  </si>
  <si>
    <t>Bothwell Montessori Nursery School</t>
  </si>
  <si>
    <t>G71 8ER</t>
  </si>
  <si>
    <t>CS2004064717</t>
  </si>
  <si>
    <t>Technotots Childcare Ltd.</t>
  </si>
  <si>
    <t>G75 0QF</t>
  </si>
  <si>
    <t>CS2003006585</t>
  </si>
  <si>
    <t>Little People Nursery School</t>
  </si>
  <si>
    <t>ML11 7LU</t>
  </si>
  <si>
    <t>CS2010273623</t>
  </si>
  <si>
    <t>Happy Feet Nursery and Out of School Club</t>
  </si>
  <si>
    <t>ML9 2BU</t>
  </si>
  <si>
    <t>CS2003006573</t>
  </si>
  <si>
    <t>Riverside Nursery</t>
  </si>
  <si>
    <t>ML8 4HD</t>
  </si>
  <si>
    <t>CS2003044538</t>
  </si>
  <si>
    <t>Harlequin Kindergarten</t>
  </si>
  <si>
    <t>G75 0LD</t>
  </si>
  <si>
    <t>CS2003006707</t>
  </si>
  <si>
    <t>Busy Bees @ East Kilbride</t>
  </si>
  <si>
    <t>G74 4RR</t>
  </si>
  <si>
    <t>CS2003006729</t>
  </si>
  <si>
    <t>Kirktonholme @ East Kilbride</t>
  </si>
  <si>
    <t>G74 1RS</t>
  </si>
  <si>
    <t>CS2018365856</t>
  </si>
  <si>
    <t>High Flyers Nursery</t>
  </si>
  <si>
    <t>G72 7XE</t>
  </si>
  <si>
    <t>CS2017361889</t>
  </si>
  <si>
    <t>ML8 4AT</t>
  </si>
  <si>
    <t>CS2017353772</t>
  </si>
  <si>
    <t>Bright Horizons Hamilton Early Learning and Childcare</t>
  </si>
  <si>
    <t>G72 0FD</t>
  </si>
  <si>
    <t>CS2014326360</t>
  </si>
  <si>
    <t>Crossbasket Nursery School</t>
  </si>
  <si>
    <t>G72 9UE</t>
  </si>
  <si>
    <t>CS2013323083</t>
  </si>
  <si>
    <t>3 Bears @ The Hawthorns</t>
  </si>
  <si>
    <t>G72 7AQ</t>
  </si>
  <si>
    <t>1 to 20</t>
  </si>
  <si>
    <t>CS2013322971</t>
  </si>
  <si>
    <t>3 Bears - Cambuslang</t>
  </si>
  <si>
    <t>G72 8BP</t>
  </si>
  <si>
    <t>CS2012309777</t>
  </si>
  <si>
    <t>Green Apple Nursery</t>
  </si>
  <si>
    <t>ML3 0DA</t>
  </si>
  <si>
    <t>CS2011298533</t>
  </si>
  <si>
    <t>Fernhill School Nursery</t>
  </si>
  <si>
    <t>G73 4SG</t>
  </si>
  <si>
    <t>CS2003006341</t>
  </si>
  <si>
    <t>Chatelherault Nursery School</t>
  </si>
  <si>
    <t>ML3 7UH</t>
  </si>
  <si>
    <t>CS2006117344</t>
  </si>
  <si>
    <t>The Station House Nursery</t>
  </si>
  <si>
    <t>G72 8DZ</t>
  </si>
  <si>
    <t>CS2009236791</t>
  </si>
  <si>
    <t>Hollytree Nursery Limited</t>
  </si>
  <si>
    <t>G72 7AD</t>
  </si>
  <si>
    <t>CS2003006615</t>
  </si>
  <si>
    <t>Rascals Nursery</t>
  </si>
  <si>
    <t>ML11 8RX</t>
  </si>
  <si>
    <t>CS2003006350</t>
  </si>
  <si>
    <t>Westpark Nursery School and Out of School Care</t>
  </si>
  <si>
    <t>ML3 9AA</t>
  </si>
  <si>
    <t>CS2016346900</t>
  </si>
  <si>
    <t>3 Bears @ Brownside</t>
  </si>
  <si>
    <t>G72 8NL</t>
  </si>
  <si>
    <t>CS2013316796</t>
  </si>
  <si>
    <t>Toybox Nursery Limited</t>
  </si>
  <si>
    <t>G74 4HG</t>
  </si>
  <si>
    <t>CS2005110480</t>
  </si>
  <si>
    <t>Kirriemuir Nursery</t>
  </si>
  <si>
    <t>G75 8RG</t>
  </si>
  <si>
    <t>CS2003041099</t>
  </si>
  <si>
    <t>Little Scholars (Nursery) Limited</t>
  </si>
  <si>
    <t>G75 9DN</t>
  </si>
  <si>
    <t>CS2003006339</t>
  </si>
  <si>
    <t>Casa Dei Bambini Montessori Pre-School</t>
  </si>
  <si>
    <t>ML3 6AQ</t>
  </si>
  <si>
    <t>CS2003006468</t>
  </si>
  <si>
    <t>Oakwood House Nurseries Ltd</t>
  </si>
  <si>
    <t>G73 5QL</t>
  </si>
  <si>
    <t>CS2003041615</t>
  </si>
  <si>
    <t>Cadzow Nursery School</t>
  </si>
  <si>
    <t>ML3 6JS</t>
  </si>
  <si>
    <t>CS2010274102</t>
  </si>
  <si>
    <t>Glenburn Nursery</t>
  </si>
  <si>
    <t>G74 5BA</t>
  </si>
  <si>
    <t>CS2006131637</t>
  </si>
  <si>
    <t>Nursery Times At The Park</t>
  </si>
  <si>
    <t>ML3 0FT</t>
  </si>
  <si>
    <t>CS2010273358</t>
  </si>
  <si>
    <t>Sunshine Nursery (Uddingston) Ltd.</t>
  </si>
  <si>
    <t>G71 7ET</t>
  </si>
  <si>
    <t>CS2014325167</t>
  </si>
  <si>
    <t>Stonelaw Preschool Group</t>
  </si>
  <si>
    <t>G73 3EG</t>
  </si>
  <si>
    <t>CS2015340771</t>
  </si>
  <si>
    <t>Livingstone's Explorers Outdoor Playgroup</t>
  </si>
  <si>
    <t>G72 9BY</t>
  </si>
  <si>
    <t>CS2003015326</t>
  </si>
  <si>
    <t>Rigside &amp; Rural Communities Nursery</t>
  </si>
  <si>
    <t>ML11 9LY</t>
  </si>
  <si>
    <t>CS2003015298</t>
  </si>
  <si>
    <t>Halfmerke Community Nursery</t>
  </si>
  <si>
    <t>G74 4BU</t>
  </si>
  <si>
    <t>CS2009195263</t>
  </si>
  <si>
    <t>Westburn Nursery Centre</t>
  </si>
  <si>
    <t>G72 7LY</t>
  </si>
  <si>
    <t>CS2003015307</t>
  </si>
  <si>
    <t>Larkhall Children's Centre</t>
  </si>
  <si>
    <t>ML9 2BZ</t>
  </si>
  <si>
    <t>CS2003015271</t>
  </si>
  <si>
    <t>Ballerup Nursery Centre</t>
  </si>
  <si>
    <t>G75 9DG</t>
  </si>
  <si>
    <t>CS2003015270</t>
  </si>
  <si>
    <t>Auchinraith Primary School Nursery Class</t>
  </si>
  <si>
    <t>G72 0BT</t>
  </si>
  <si>
    <t>CS2003015278</t>
  </si>
  <si>
    <t>Carluke Primary School Nursery Class</t>
  </si>
  <si>
    <t>ML8 4BG</t>
  </si>
  <si>
    <t>CS2003015273</t>
  </si>
  <si>
    <t>Biggar Primary School Nursery Class</t>
  </si>
  <si>
    <t>ML12 6ZJ</t>
  </si>
  <si>
    <t>CS2003015282</t>
  </si>
  <si>
    <t>Castlefield Primary School Nursery Class</t>
  </si>
  <si>
    <t>G75 9DH</t>
  </si>
  <si>
    <t>CS2003015347</t>
  </si>
  <si>
    <t>St. Elizabeth's Primary School Nursery Class</t>
  </si>
  <si>
    <t>ML3 7RQ</t>
  </si>
  <si>
    <t>CS2003015352</t>
  </si>
  <si>
    <t>St. Joseph's Primary School Nursery Class</t>
  </si>
  <si>
    <t>G72 9AS</t>
  </si>
  <si>
    <t>CS2003015290</t>
  </si>
  <si>
    <t>Early Learning Unit</t>
  </si>
  <si>
    <t>ML3 7BZ</t>
  </si>
  <si>
    <t>CS2003015316</t>
  </si>
  <si>
    <t>Muiredge Primary School Nursery Class</t>
  </si>
  <si>
    <t>G71 7JL</t>
  </si>
  <si>
    <t>CS2003015299</t>
  </si>
  <si>
    <t>Hareleeshill Primary School Nursery Class</t>
  </si>
  <si>
    <t>ML9 2RQ</t>
  </si>
  <si>
    <t>CS2003016825</t>
  </si>
  <si>
    <t>Stonehouse Nursery Class</t>
  </si>
  <si>
    <t>ML9 3EL</t>
  </si>
  <si>
    <t>CS2003015289</t>
  </si>
  <si>
    <t>Douglas Primary School Nursery</t>
  </si>
  <si>
    <t>ML11 0QA</t>
  </si>
  <si>
    <t>CS2003015328</t>
  </si>
  <si>
    <t>Glenburgh Nursery Centre</t>
  </si>
  <si>
    <t>G73 1JY</t>
  </si>
  <si>
    <t>CS2003015327</t>
  </si>
  <si>
    <t>Robert Smillie Memorial Primary Nursery Class</t>
  </si>
  <si>
    <t>ML9 1JN</t>
  </si>
  <si>
    <t>CS2003015340</t>
  </si>
  <si>
    <t>St. Bride's Primary Nursery Class (Cambuslang)</t>
  </si>
  <si>
    <t>G72 8JR</t>
  </si>
  <si>
    <t>CS2003015314</t>
  </si>
  <si>
    <t>Mossneuk Primary School Nursery Class</t>
  </si>
  <si>
    <t>G75 8XQ</t>
  </si>
  <si>
    <t>CS2003015309</t>
  </si>
  <si>
    <t>Law Primary School Nursery Class</t>
  </si>
  <si>
    <t>ML8 5HA</t>
  </si>
  <si>
    <t>CS2003015361</t>
  </si>
  <si>
    <t>St. Mary's Primary Nursery Centre</t>
  </si>
  <si>
    <t>ML11 7NT</t>
  </si>
  <si>
    <t>CS2003015310</t>
  </si>
  <si>
    <t>Loch Primary School Nursery Class</t>
  </si>
  <si>
    <t>G73 5HU</t>
  </si>
  <si>
    <t>CS2003015320</t>
  </si>
  <si>
    <t>Netherburn Primary School Nursery Class</t>
  </si>
  <si>
    <t>ML9 3BT</t>
  </si>
  <si>
    <t>CS2017357496</t>
  </si>
  <si>
    <t>Newton Farm Primary School Nursery</t>
  </si>
  <si>
    <t>G72 6AA</t>
  </si>
  <si>
    <t>CS2003015332</t>
  </si>
  <si>
    <t>South Park Nursery</t>
  </si>
  <si>
    <t>G75 9DU</t>
  </si>
  <si>
    <t>CS2003016830</t>
  </si>
  <si>
    <t>Robert Owen Memorial Nursery Class</t>
  </si>
  <si>
    <t>ML11 7BZ</t>
  </si>
  <si>
    <t>CS2003015378</t>
  </si>
  <si>
    <t>Wester Overton Primary School Nursery Class</t>
  </si>
  <si>
    <t>ML10 6JT</t>
  </si>
  <si>
    <t>CS2003016821</t>
  </si>
  <si>
    <t>High Blantyre Primary School Nursery Class</t>
  </si>
  <si>
    <t>G72 9SH</t>
  </si>
  <si>
    <t>CS2003015365</t>
  </si>
  <si>
    <t>St. Patrick's Primary School Nursery Class</t>
  </si>
  <si>
    <t>ML10 6JW</t>
  </si>
  <si>
    <t>CS2003015280</t>
  </si>
  <si>
    <t>Carnwath Primary School Nursery Class</t>
  </si>
  <si>
    <t>ML11 8GZ</t>
  </si>
  <si>
    <t>CS2003016824</t>
  </si>
  <si>
    <t>Spittal Nursery Class</t>
  </si>
  <si>
    <t>G73 4QJ</t>
  </si>
  <si>
    <t>CS2003015349</t>
  </si>
  <si>
    <t>St. Hilary's Primary School Nursery Class</t>
  </si>
  <si>
    <t>G74 2AX</t>
  </si>
  <si>
    <t>CS2003015296</t>
  </si>
  <si>
    <t>Greenhills Primary School Nursery Class</t>
  </si>
  <si>
    <t>G75 9JD</t>
  </si>
  <si>
    <t>CS2003015344</t>
  </si>
  <si>
    <t>St. Cuthbert's Primary School Nursery Class</t>
  </si>
  <si>
    <t>ML3 0NN</t>
  </si>
  <si>
    <t>CS2003015292</t>
  </si>
  <si>
    <t>East Milton Primary School Nursery Class</t>
  </si>
  <si>
    <t>G75 8LG</t>
  </si>
  <si>
    <t>CS2004084564</t>
  </si>
  <si>
    <t>Saint Paul's Nursery Centre</t>
  </si>
  <si>
    <t>ML3 0PX</t>
  </si>
  <si>
    <t>CS2003046526</t>
  </si>
  <si>
    <t>Machanhill Primary School Nursery Class</t>
  </si>
  <si>
    <t>ML9 2HG</t>
  </si>
  <si>
    <t>CS2003015293</t>
  </si>
  <si>
    <t>First Step Community Nursery</t>
  </si>
  <si>
    <t>ML3 9PS</t>
  </si>
  <si>
    <t>CS2003016820</t>
  </si>
  <si>
    <t>Coalburn Primary School Nursery Class</t>
  </si>
  <si>
    <t>ML11 0LH</t>
  </si>
  <si>
    <t>CS2003015360</t>
  </si>
  <si>
    <t>St. Mark's Primary School Nursery Class</t>
  </si>
  <si>
    <t>G73 4LY</t>
  </si>
  <si>
    <t>CS2003015302</t>
  </si>
  <si>
    <t>Hollandbush Nursery</t>
  </si>
  <si>
    <t>ML3 8BL</t>
  </si>
  <si>
    <t>CS2007159536</t>
  </si>
  <si>
    <t>Woodlands Nursery Centre</t>
  </si>
  <si>
    <t>ML3 8LU</t>
  </si>
  <si>
    <t>CS2006131789</t>
  </si>
  <si>
    <t>Calderside Nursery Centre</t>
  </si>
  <si>
    <t>G72 0BL</t>
  </si>
  <si>
    <t>CS2003016823</t>
  </si>
  <si>
    <t>Quarter Nursery Class</t>
  </si>
  <si>
    <t>ML3 7XA</t>
  </si>
  <si>
    <t>CS2003015283</t>
  </si>
  <si>
    <t>Cathkin Community Nursery</t>
  </si>
  <si>
    <t>G72 8ES</t>
  </si>
  <si>
    <t>CS2003015286</t>
  </si>
  <si>
    <t>Crawforddyke Primary School Nursery Class</t>
  </si>
  <si>
    <t>ML8 4NZ</t>
  </si>
  <si>
    <t>CS2006124158</t>
  </si>
  <si>
    <t>Hamilton School For The Deaf Nursery</t>
  </si>
  <si>
    <t>ML3 0QL</t>
  </si>
  <si>
    <t>CS2003015318</t>
  </si>
  <si>
    <t>Murray Primary School Nursery Class</t>
  </si>
  <si>
    <t>G75 0JP</t>
  </si>
  <si>
    <t>CS2003015285</t>
  </si>
  <si>
    <t>Chatelherault Primary School Nursery Class</t>
  </si>
  <si>
    <t>ML3 7NT</t>
  </si>
  <si>
    <t>CS2003015385</t>
  </si>
  <si>
    <t>Woodpark Primary School Nursery Class</t>
  </si>
  <si>
    <t>ML11 0AA</t>
  </si>
  <si>
    <t>CS2003015281</t>
  </si>
  <si>
    <t>Carstairs Junction Primary Nursery Class</t>
  </si>
  <si>
    <t>ML11 8QY</t>
  </si>
  <si>
    <t>CS2003015357</t>
  </si>
  <si>
    <t>St. Leonard's Primary School Nursery Class</t>
  </si>
  <si>
    <t>G74 3YA</t>
  </si>
  <si>
    <t>CS2003015272</t>
  </si>
  <si>
    <t>Bankhead Primary School Nursery Class</t>
  </si>
  <si>
    <t>G73 2BQ</t>
  </si>
  <si>
    <t>CS2003015274</t>
  </si>
  <si>
    <t>Blackwood Primary School Nursery Class</t>
  </si>
  <si>
    <t>ML11 9AT</t>
  </si>
  <si>
    <t>CS2003015313</t>
  </si>
  <si>
    <t>Mount Cameron Primary School Nursery</t>
  </si>
  <si>
    <t>G74 2EX</t>
  </si>
  <si>
    <t>CS2003015284</t>
  </si>
  <si>
    <t>Cathkin Primary School Nursery Class</t>
  </si>
  <si>
    <t>G73 4AA</t>
  </si>
  <si>
    <t>CS2003015300</t>
  </si>
  <si>
    <t>Heathery Knowe Primary School Nursery Class</t>
  </si>
  <si>
    <t>G75 0NG</t>
  </si>
  <si>
    <t>CS2003015323</t>
  </si>
  <si>
    <t>Newfield Primary School Nursery Class</t>
  </si>
  <si>
    <t>ML9 3HG</t>
  </si>
  <si>
    <t>CS2003015325</t>
  </si>
  <si>
    <t>Our Lady of Lourdes Primary Nursery Class</t>
  </si>
  <si>
    <t>G75 0AG</t>
  </si>
  <si>
    <t>CS2003015277</t>
  </si>
  <si>
    <t>Cairns Primary School Nursery Class</t>
  </si>
  <si>
    <t>G72 8SQ</t>
  </si>
  <si>
    <t>CS2003015306</t>
  </si>
  <si>
    <t>Lanark Primary School Nursery Class</t>
  </si>
  <si>
    <t>ML11 7HQ</t>
  </si>
  <si>
    <t>CS2003015304</t>
  </si>
  <si>
    <t>Kirktonholme Primary School Nursery Class</t>
  </si>
  <si>
    <t>G74 1DJ</t>
  </si>
  <si>
    <t>CS2003015311</t>
  </si>
  <si>
    <t>Maxwellton Primary School Nursery Class</t>
  </si>
  <si>
    <t>G74 3DP</t>
  </si>
  <si>
    <t>CS2003015303</t>
  </si>
  <si>
    <t>Kirklandpark Primary School Nursery Class</t>
  </si>
  <si>
    <t>ML10 6DY</t>
  </si>
  <si>
    <t>CS2003015337</t>
  </si>
  <si>
    <t>St. Athanasius Primary School Nursery Class</t>
  </si>
  <si>
    <t>ML8 4DD</t>
  </si>
  <si>
    <t>CS2003015355</t>
  </si>
  <si>
    <t>St. Kenneth's Primary School Nursery Class</t>
  </si>
  <si>
    <t>G74 1PU</t>
  </si>
  <si>
    <t>CS2003015287</t>
  </si>
  <si>
    <t>Crosshouse Primary School Nursery Class</t>
  </si>
  <si>
    <t>G75 8ZY</t>
  </si>
  <si>
    <t>CS2003015294</t>
  </si>
  <si>
    <t>Forth Primary School Nursery Class</t>
  </si>
  <si>
    <t>ML11 8AE</t>
  </si>
  <si>
    <t>CS2003015288</t>
  </si>
  <si>
    <t>David Livingstone Memorial Primary Nursery Class</t>
  </si>
  <si>
    <t>G72 9JY</t>
  </si>
  <si>
    <t>CS2003015295</t>
  </si>
  <si>
    <t>Glenlee Primary School Nursery Class</t>
  </si>
  <si>
    <t>ML3 0QR</t>
  </si>
  <si>
    <t>CS2016345134</t>
  </si>
  <si>
    <t>St John The Baptist Primary Nursery Class</t>
  </si>
  <si>
    <t>G71 7AG</t>
  </si>
  <si>
    <t>CS2003015373</t>
  </si>
  <si>
    <t>Tinto Primary School Nursery Class</t>
  </si>
  <si>
    <t>ML12 6LT</t>
  </si>
  <si>
    <t>CS2003015342</t>
  </si>
  <si>
    <t>St. Bride's Primary Nursery Class (Bothwell)</t>
  </si>
  <si>
    <t>G71 8LP</t>
  </si>
  <si>
    <t>CS2003015405</t>
  </si>
  <si>
    <t>Victoria Park School Nursery</t>
  </si>
  <si>
    <t>ML8 4BE</t>
  </si>
  <si>
    <t>CS2006140770</t>
  </si>
  <si>
    <t>Upstairs Kids Klub</t>
  </si>
  <si>
    <t>G72 7EX</t>
  </si>
  <si>
    <t>CS2003006690</t>
  </si>
  <si>
    <t>Mounties Community Nursery</t>
  </si>
  <si>
    <t>CS2003006324</t>
  </si>
  <si>
    <t>Lilybank Nursery</t>
  </si>
  <si>
    <t>ML3 6NN</t>
  </si>
  <si>
    <t>CS2017355821</t>
  </si>
  <si>
    <t>Whitehill Neighbourhood Nursery</t>
  </si>
  <si>
    <t>ML3 0LH</t>
  </si>
  <si>
    <t>CS2003006434</t>
  </si>
  <si>
    <t>Little Pets Playgroup</t>
  </si>
  <si>
    <t>G73 3DQ</t>
  </si>
  <si>
    <t>CS2003006378</t>
  </si>
  <si>
    <t>Strathaven Community Nursery</t>
  </si>
  <si>
    <t>CS2003006665</t>
  </si>
  <si>
    <t>Jack &amp; Jill Pre 5 Group</t>
  </si>
  <si>
    <t>CS2003006458</t>
  </si>
  <si>
    <t>Cambuslang Childcare Project</t>
  </si>
  <si>
    <t>CS2003006667</t>
  </si>
  <si>
    <t>Wombles Pre-5 Centre</t>
  </si>
  <si>
    <t>G74 3YB</t>
  </si>
  <si>
    <t>Number of childcare services, registered places and number of children registered (0-12 years and over) - change between 2016 and 2018</t>
  </si>
  <si>
    <t xml:space="preserve">2018 staffing and vacancy figures have not yet been published. </t>
  </si>
  <si>
    <t>Trend in number of nurseries, children and family centres and playgroups (childcare services) registered between 2016 and 2018</t>
  </si>
  <si>
    <t>Trend in capacity (registered places) of nurseries, children and family centres and playgroups (childcare services) between 2016 and 2018</t>
  </si>
  <si>
    <t>Trend in number and capacity (registered places) of childminding services in South Lanarkshire between 2016 and 2018</t>
  </si>
  <si>
    <t>Trend in number of children registered (0-12 years and over) with nurseries, children and family centres and playgroups (childcare services) between 2016 and 2018</t>
  </si>
  <si>
    <t>2018 staffing and vacancy figures have not yet been published. For 2018 data please refer to the Staff Vacancies in Care Services 2018 publication once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</si>
</sst>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0_ ;\-#,##0\ "/>
    <numFmt numFmtId="167" formatCode="0.0"/>
  </numFmts>
  <fonts count="40">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1"/>
      <color rgb="FF000000"/>
      <name val="Calibri"/>
      <family val="2"/>
    </font>
    <font>
      <sz val="10"/>
      <name val="Arial"/>
      <family val="2"/>
    </font>
    <font>
      <b/>
      <sz val="11"/>
      <name val="Calibri"/>
      <family val="2"/>
      <scheme val="minor"/>
    </font>
    <font>
      <sz val="11"/>
      <name val="Calibri"/>
      <family val="2"/>
      <scheme val="minor"/>
    </font>
    <font>
      <b/>
      <sz val="12"/>
      <name val="Calibri"/>
      <family val="2"/>
      <scheme val="minor"/>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0"/>
      <name val="MS Sans Serif"/>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sz val="10"/>
      <color theme="1"/>
      <name val="Arial"/>
      <family val="2"/>
    </font>
    <font>
      <sz val="8"/>
      <name val="Arial"/>
      <family val="2"/>
    </font>
    <font>
      <b/>
      <sz val="11"/>
      <color indexed="63"/>
      <name val="Calibri"/>
      <family val="2"/>
    </font>
    <font>
      <b/>
      <sz val="18"/>
      <color indexed="62"/>
      <name val="Cambria"/>
      <family val="2"/>
    </font>
    <font>
      <b/>
      <sz val="11"/>
      <color indexed="8"/>
      <name val="Calibri"/>
      <family val="2"/>
    </font>
    <font>
      <sz val="12"/>
      <color theme="1"/>
      <name val="Calibri"/>
      <family val="2"/>
      <scheme val="minor"/>
    </font>
    <font>
      <b/>
      <u/>
      <sz val="16"/>
      <color theme="1"/>
      <name val="Calibri"/>
      <family val="2"/>
      <scheme val="minor"/>
    </font>
    <font>
      <u/>
      <sz val="11"/>
      <color theme="10"/>
      <name val="Calibri"/>
      <family val="2"/>
      <scheme val="minor"/>
    </font>
    <font>
      <b/>
      <u/>
      <sz val="11"/>
      <color theme="1"/>
      <name val="Calibri"/>
      <family val="2"/>
      <scheme val="minor"/>
    </font>
    <font>
      <u/>
      <sz val="10"/>
      <color theme="10"/>
      <name val="Arial"/>
      <family val="2"/>
    </font>
    <font>
      <b/>
      <sz val="12"/>
      <color theme="3"/>
      <name val="Calibri"/>
      <family val="2"/>
      <scheme val="minor"/>
    </font>
    <font>
      <sz val="10"/>
      <name val="Arial"/>
      <family val="2"/>
    </font>
    <font>
      <sz val="10"/>
      <name val="Arial"/>
      <family val="2"/>
    </font>
    <font>
      <sz val="11.75"/>
      <color theme="1"/>
      <name val="Calibri"/>
      <family val="2"/>
      <scheme val="minor"/>
    </font>
    <font>
      <b/>
      <sz val="11.75"/>
      <color theme="3"/>
      <name val="Calibri"/>
      <family val="2"/>
      <scheme val="minor"/>
    </font>
    <font>
      <b/>
      <sz val="11"/>
      <color rgb="FF00B0F0"/>
      <name val="Calibri"/>
      <family val="2"/>
      <scheme val="minor"/>
    </font>
    <font>
      <b/>
      <u/>
      <sz val="11.75"/>
      <color theme="1"/>
      <name val="Calibri"/>
      <family val="2"/>
      <scheme val="minor"/>
    </font>
  </fonts>
  <fills count="25">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DCE6F1"/>
        <bgColor indexed="64"/>
      </patternFill>
    </fill>
    <fill>
      <patternFill patternType="solid">
        <fgColor theme="0"/>
        <bgColor indexed="64"/>
      </patternFill>
    </fill>
    <fill>
      <patternFill patternType="solid">
        <fgColor theme="4" tint="0.59999389629810485"/>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theme="0" tint="-0.14999847407452621"/>
        <bgColor indexed="64"/>
      </patternFill>
    </fill>
    <fill>
      <patternFill patternType="solid">
        <fgColor rgb="FF00B0F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top style="thin">
        <color indexed="64"/>
      </top>
      <bottom style="thin">
        <color indexed="64"/>
      </bottom>
      <diagonal/>
    </border>
  </borders>
  <cellStyleXfs count="3368">
    <xf numFmtId="0" fontId="0" fillId="0" borderId="0"/>
    <xf numFmtId="43" fontId="1" fillId="0" borderId="0" applyFont="0" applyFill="0" applyBorder="0" applyAlignment="0" applyProtection="0"/>
    <xf numFmtId="9" fontId="1" fillId="0" borderId="0" applyFont="0" applyFill="0" applyBorder="0" applyAlignment="0" applyProtection="0"/>
    <xf numFmtId="3" fontId="5" fillId="0" borderId="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8"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1" borderId="0" applyNumberFormat="0" applyBorder="0" applyAlignment="0" applyProtection="0"/>
    <xf numFmtId="0" fontId="9" fillId="9"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3" borderId="0" applyNumberFormat="0" applyBorder="0" applyAlignment="0" applyProtection="0"/>
    <xf numFmtId="0" fontId="10" fillId="11" borderId="0" applyNumberFormat="0" applyBorder="0" applyAlignment="0" applyProtection="0"/>
    <xf numFmtId="0" fontId="10" fillId="8" borderId="0" applyNumberFormat="0" applyBorder="0" applyAlignment="0" applyProtection="0"/>
    <xf numFmtId="0" fontId="10" fillId="16"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1" fillId="20" borderId="0" applyNumberFormat="0" applyBorder="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3" fillId="22" borderId="4" applyNumberFormat="0" applyAlignment="0" applyProtection="0"/>
    <xf numFmtId="40" fontId="14" fillId="0" borderId="0" applyFont="0" applyFill="0" applyBorder="0" applyAlignment="0" applyProtection="0"/>
    <xf numFmtId="0" fontId="15" fillId="0" borderId="0" applyNumberFormat="0" applyFill="0" applyBorder="0" applyAlignment="0" applyProtection="0"/>
    <xf numFmtId="0" fontId="16" fillId="11" borderId="0" applyNumberFormat="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20" fillId="12" borderId="3" applyNumberFormat="0" applyAlignment="0" applyProtection="0"/>
    <xf numFmtId="0" fontId="20" fillId="12" borderId="3" applyNumberFormat="0" applyAlignment="0" applyProtection="0"/>
    <xf numFmtId="0" fontId="20" fillId="12" borderId="3" applyNumberFormat="0" applyAlignment="0" applyProtection="0"/>
    <xf numFmtId="0" fontId="20" fillId="12" borderId="3" applyNumberFormat="0" applyAlignment="0" applyProtection="0"/>
    <xf numFmtId="0" fontId="21" fillId="0" borderId="8" applyNumberFormat="0" applyFill="0" applyAlignment="0" applyProtection="0"/>
    <xf numFmtId="0" fontId="22" fillId="1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5" fillId="0" borderId="0"/>
    <xf numFmtId="0" fontId="5" fillId="0" borderId="0"/>
    <xf numFmtId="0" fontId="5" fillId="0" borderId="0"/>
    <xf numFmtId="0" fontId="5" fillId="0" borderId="0"/>
    <xf numFmtId="0" fontId="24" fillId="0" borderId="0"/>
    <xf numFmtId="0" fontId="24" fillId="0" borderId="0"/>
    <xf numFmtId="3" fontId="5" fillId="0" borderId="0"/>
    <xf numFmtId="0" fontId="24" fillId="9" borderId="9" applyNumberFormat="0" applyFont="0" applyAlignment="0" applyProtection="0"/>
    <xf numFmtId="0" fontId="24" fillId="9" borderId="9" applyNumberFormat="0" applyFont="0" applyAlignment="0" applyProtection="0"/>
    <xf numFmtId="0" fontId="24" fillId="9" borderId="9" applyNumberFormat="0" applyFont="0" applyAlignment="0" applyProtection="0"/>
    <xf numFmtId="0" fontId="24" fillId="9" borderId="9" applyNumberFormat="0" applyFon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26" fillId="0" borderId="0" applyNumberFormat="0" applyFill="0" applyBorder="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1" fillId="0" borderId="0" applyNumberFormat="0" applyFill="0" applyBorder="0" applyAlignment="0" applyProtection="0"/>
    <xf numFmtId="0" fontId="24" fillId="0" borderId="0"/>
    <xf numFmtId="0" fontId="24" fillId="0" borderId="0"/>
    <xf numFmtId="0" fontId="30" fillId="0" borderId="0" applyNumberFormat="0" applyFill="0" applyBorder="0" applyAlignment="0" applyProtection="0"/>
    <xf numFmtId="0" fontId="12" fillId="21" borderId="12" applyNumberFormat="0" applyAlignment="0" applyProtection="0"/>
    <xf numFmtId="0" fontId="12" fillId="21" borderId="12" applyNumberFormat="0" applyAlignment="0" applyProtection="0"/>
    <xf numFmtId="0" fontId="12" fillId="21" borderId="12" applyNumberFormat="0" applyAlignment="0" applyProtection="0"/>
    <xf numFmtId="0" fontId="12" fillId="21" borderId="12" applyNumberFormat="0" applyAlignment="0" applyProtection="0"/>
    <xf numFmtId="0" fontId="20" fillId="12" borderId="12" applyNumberFormat="0" applyAlignment="0" applyProtection="0"/>
    <xf numFmtId="0" fontId="20" fillId="12" borderId="12" applyNumberFormat="0" applyAlignment="0" applyProtection="0"/>
    <xf numFmtId="0" fontId="20" fillId="12" borderId="12" applyNumberFormat="0" applyAlignment="0" applyProtection="0"/>
    <xf numFmtId="0" fontId="20" fillId="12" borderId="12" applyNumberFormat="0" applyAlignment="0" applyProtection="0"/>
    <xf numFmtId="0" fontId="24" fillId="9" borderId="13" applyNumberFormat="0" applyFont="0" applyAlignment="0" applyProtection="0"/>
    <xf numFmtId="0" fontId="24" fillId="9" borderId="13" applyNumberFormat="0" applyFont="0" applyAlignment="0" applyProtection="0"/>
    <xf numFmtId="0" fontId="24" fillId="9" borderId="13" applyNumberFormat="0" applyFont="0" applyAlignment="0" applyProtection="0"/>
    <xf numFmtId="0" fontId="24" fillId="9" borderId="13" applyNumberFormat="0" applyFont="0" applyAlignment="0" applyProtection="0"/>
    <xf numFmtId="0" fontId="25" fillId="21" borderId="14" applyNumberFormat="0" applyAlignment="0" applyProtection="0"/>
    <xf numFmtId="0" fontId="25" fillId="21" borderId="14" applyNumberFormat="0" applyAlignment="0" applyProtection="0"/>
    <xf numFmtId="0" fontId="25" fillId="21" borderId="14" applyNumberFormat="0" applyAlignment="0" applyProtection="0"/>
    <xf numFmtId="0" fontId="25" fillId="21" borderId="14" applyNumberFormat="0" applyAlignment="0" applyProtection="0"/>
    <xf numFmtId="0" fontId="25" fillId="21" borderId="14" applyNumberFormat="0" applyAlignment="0" applyProtection="0"/>
    <xf numFmtId="0" fontId="25" fillId="21" borderId="14" applyNumberFormat="0" applyAlignment="0" applyProtection="0"/>
    <xf numFmtId="0" fontId="27" fillId="0" borderId="15" applyNumberFormat="0" applyFill="0" applyAlignment="0" applyProtection="0"/>
    <xf numFmtId="0" fontId="27" fillId="0" borderId="15" applyNumberFormat="0" applyFill="0" applyAlignment="0" applyProtection="0"/>
    <xf numFmtId="0" fontId="27" fillId="0" borderId="15" applyNumberFormat="0" applyFill="0" applyAlignment="0" applyProtection="0"/>
    <xf numFmtId="0" fontId="27" fillId="0" borderId="15" applyNumberFormat="0" applyFill="0" applyAlignment="0" applyProtection="0"/>
    <xf numFmtId="0" fontId="27" fillId="0" borderId="15" applyNumberFormat="0" applyFill="0" applyAlignment="0" applyProtection="0"/>
    <xf numFmtId="0" fontId="27" fillId="0" borderId="15" applyNumberFormat="0" applyFill="0" applyAlignment="0" applyProtection="0"/>
    <xf numFmtId="0" fontId="12" fillId="21" borderId="16" applyNumberFormat="0" applyAlignment="0" applyProtection="0"/>
    <xf numFmtId="0" fontId="12" fillId="21" borderId="16" applyNumberFormat="0" applyAlignment="0" applyProtection="0"/>
    <xf numFmtId="0" fontId="12" fillId="21" borderId="16" applyNumberFormat="0" applyAlignment="0" applyProtection="0"/>
    <xf numFmtId="0" fontId="12" fillId="21" borderId="16" applyNumberFormat="0" applyAlignment="0" applyProtection="0"/>
    <xf numFmtId="0" fontId="20" fillId="12" borderId="16" applyNumberFormat="0" applyAlignment="0" applyProtection="0"/>
    <xf numFmtId="0" fontId="20" fillId="12" borderId="16" applyNumberFormat="0" applyAlignment="0" applyProtection="0"/>
    <xf numFmtId="0" fontId="20" fillId="12" borderId="16" applyNumberFormat="0" applyAlignment="0" applyProtection="0"/>
    <xf numFmtId="0" fontId="20" fillId="12" borderId="16" applyNumberFormat="0" applyAlignment="0" applyProtection="0"/>
    <xf numFmtId="0" fontId="24" fillId="9" borderId="17" applyNumberFormat="0" applyFont="0" applyAlignment="0" applyProtection="0"/>
    <xf numFmtId="0" fontId="24" fillId="9" borderId="17" applyNumberFormat="0" applyFont="0" applyAlignment="0" applyProtection="0"/>
    <xf numFmtId="0" fontId="24" fillId="9" borderId="17" applyNumberFormat="0" applyFont="0" applyAlignment="0" applyProtection="0"/>
    <xf numFmtId="0" fontId="24" fillId="9" borderId="17" applyNumberFormat="0" applyFont="0" applyAlignment="0" applyProtection="0"/>
    <xf numFmtId="0" fontId="25" fillId="21" borderId="18" applyNumberFormat="0" applyAlignment="0" applyProtection="0"/>
    <xf numFmtId="0" fontId="25" fillId="21" borderId="18" applyNumberFormat="0" applyAlignment="0" applyProtection="0"/>
    <xf numFmtId="0" fontId="25" fillId="21" borderId="18" applyNumberFormat="0" applyAlignment="0" applyProtection="0"/>
    <xf numFmtId="0" fontId="25" fillId="21" borderId="18" applyNumberFormat="0" applyAlignment="0" applyProtection="0"/>
    <xf numFmtId="0" fontId="25" fillId="21" borderId="18" applyNumberFormat="0" applyAlignment="0" applyProtection="0"/>
    <xf numFmtId="0" fontId="25" fillId="21" borderId="18" applyNumberFormat="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32" fillId="0" borderId="0" applyNumberFormat="0" applyFill="0" applyBorder="0" applyAlignment="0" applyProtection="0"/>
    <xf numFmtId="0" fontId="12" fillId="21" borderId="20" applyNumberFormat="0" applyAlignment="0" applyProtection="0"/>
    <xf numFmtId="0" fontId="12" fillId="21" borderId="20" applyNumberFormat="0" applyAlignment="0" applyProtection="0"/>
    <xf numFmtId="0" fontId="12" fillId="21" borderId="20" applyNumberFormat="0" applyAlignment="0" applyProtection="0"/>
    <xf numFmtId="0" fontId="12" fillId="21" borderId="20" applyNumberFormat="0" applyAlignment="0" applyProtection="0"/>
    <xf numFmtId="0" fontId="20" fillId="12" borderId="20" applyNumberFormat="0" applyAlignment="0" applyProtection="0"/>
    <xf numFmtId="0" fontId="20" fillId="12" borderId="20" applyNumberFormat="0" applyAlignment="0" applyProtection="0"/>
    <xf numFmtId="0" fontId="20" fillId="12" borderId="20" applyNumberFormat="0" applyAlignment="0" applyProtection="0"/>
    <xf numFmtId="0" fontId="20" fillId="12" borderId="20" applyNumberFormat="0" applyAlignment="0" applyProtection="0"/>
    <xf numFmtId="0" fontId="24" fillId="9" borderId="21" applyNumberFormat="0" applyFont="0" applyAlignment="0" applyProtection="0"/>
    <xf numFmtId="0" fontId="24" fillId="9" borderId="21" applyNumberFormat="0" applyFont="0" applyAlignment="0" applyProtection="0"/>
    <xf numFmtId="0" fontId="24" fillId="9" borderId="21" applyNumberFormat="0" applyFont="0" applyAlignment="0" applyProtection="0"/>
    <xf numFmtId="0" fontId="24" fillId="9" borderId="21" applyNumberFormat="0" applyFont="0" applyAlignment="0" applyProtection="0"/>
    <xf numFmtId="0" fontId="25" fillId="21" borderId="22" applyNumberFormat="0" applyAlignment="0" applyProtection="0"/>
    <xf numFmtId="0" fontId="25" fillId="21" borderId="22" applyNumberFormat="0" applyAlignment="0" applyProtection="0"/>
    <xf numFmtId="0" fontId="25" fillId="21" borderId="22" applyNumberFormat="0" applyAlignment="0" applyProtection="0"/>
    <xf numFmtId="0" fontId="25" fillId="21" borderId="22" applyNumberFormat="0" applyAlignment="0" applyProtection="0"/>
    <xf numFmtId="0" fontId="25" fillId="21" borderId="22" applyNumberFormat="0" applyAlignment="0" applyProtection="0"/>
    <xf numFmtId="0" fontId="25" fillId="21" borderId="22" applyNumberFormat="0" applyAlignment="0" applyProtection="0"/>
    <xf numFmtId="0" fontId="27" fillId="0" borderId="23"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20" fillId="12" borderId="24" applyNumberFormat="0" applyAlignment="0" applyProtection="0"/>
    <xf numFmtId="0" fontId="20" fillId="12" borderId="24" applyNumberFormat="0" applyAlignment="0" applyProtection="0"/>
    <xf numFmtId="0" fontId="20" fillId="12" borderId="24" applyNumberFormat="0" applyAlignment="0" applyProtection="0"/>
    <xf numFmtId="0" fontId="20" fillId="12" borderId="24" applyNumberFormat="0" applyAlignment="0" applyProtection="0"/>
    <xf numFmtId="0" fontId="24" fillId="9" borderId="25" applyNumberFormat="0" applyFont="0" applyAlignment="0" applyProtection="0"/>
    <xf numFmtId="0" fontId="24" fillId="9" borderId="25" applyNumberFormat="0" applyFont="0" applyAlignment="0" applyProtection="0"/>
    <xf numFmtId="0" fontId="24" fillId="9" borderId="25" applyNumberFormat="0" applyFont="0" applyAlignment="0" applyProtection="0"/>
    <xf numFmtId="0" fontId="24" fillId="9" borderId="25" applyNumberFormat="0" applyFon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12" fillId="21" borderId="28" applyNumberFormat="0" applyAlignment="0" applyProtection="0"/>
    <xf numFmtId="0" fontId="12" fillId="21" borderId="28" applyNumberFormat="0" applyAlignment="0" applyProtection="0"/>
    <xf numFmtId="0" fontId="12" fillId="21" borderId="28" applyNumberFormat="0" applyAlignment="0" applyProtection="0"/>
    <xf numFmtId="0" fontId="12" fillId="21" borderId="28" applyNumberFormat="0" applyAlignment="0" applyProtection="0"/>
    <xf numFmtId="0" fontId="20" fillId="12" borderId="28" applyNumberFormat="0" applyAlignment="0" applyProtection="0"/>
    <xf numFmtId="0" fontId="20" fillId="12" borderId="28" applyNumberFormat="0" applyAlignment="0" applyProtection="0"/>
    <xf numFmtId="0" fontId="20" fillId="12" borderId="28" applyNumberFormat="0" applyAlignment="0" applyProtection="0"/>
    <xf numFmtId="0" fontId="20" fillId="12" borderId="28" applyNumberFormat="0" applyAlignment="0" applyProtection="0"/>
    <xf numFmtId="0" fontId="24" fillId="9" borderId="29" applyNumberFormat="0" applyFont="0" applyAlignment="0" applyProtection="0"/>
    <xf numFmtId="0" fontId="24" fillId="9" borderId="29" applyNumberFormat="0" applyFont="0" applyAlignment="0" applyProtection="0"/>
    <xf numFmtId="0" fontId="24" fillId="9" borderId="29" applyNumberFormat="0" applyFont="0" applyAlignment="0" applyProtection="0"/>
    <xf numFmtId="0" fontId="24" fillId="9" borderId="29" applyNumberFormat="0" applyFont="0" applyAlignment="0" applyProtection="0"/>
    <xf numFmtId="0" fontId="25" fillId="21" borderId="30" applyNumberFormat="0" applyAlignment="0" applyProtection="0"/>
    <xf numFmtId="0" fontId="25" fillId="21" borderId="30" applyNumberFormat="0" applyAlignment="0" applyProtection="0"/>
    <xf numFmtId="0" fontId="25" fillId="21" borderId="30" applyNumberFormat="0" applyAlignment="0" applyProtection="0"/>
    <xf numFmtId="0" fontId="25" fillId="21" borderId="30" applyNumberFormat="0" applyAlignment="0" applyProtection="0"/>
    <xf numFmtId="0" fontId="25" fillId="21" borderId="30" applyNumberFormat="0" applyAlignment="0" applyProtection="0"/>
    <xf numFmtId="0" fontId="25" fillId="21" borderId="30" applyNumberFormat="0" applyAlignment="0" applyProtection="0"/>
    <xf numFmtId="0" fontId="27" fillId="0" borderId="31" applyNumberFormat="0" applyFill="0" applyAlignment="0" applyProtection="0"/>
    <xf numFmtId="0" fontId="27" fillId="0" borderId="31" applyNumberFormat="0" applyFill="0" applyAlignment="0" applyProtection="0"/>
    <xf numFmtId="0" fontId="27" fillId="0" borderId="31" applyNumberFormat="0" applyFill="0" applyAlignment="0" applyProtection="0"/>
    <xf numFmtId="0" fontId="27" fillId="0" borderId="31" applyNumberFormat="0" applyFill="0" applyAlignment="0" applyProtection="0"/>
    <xf numFmtId="0" fontId="27" fillId="0" borderId="31" applyNumberFormat="0" applyFill="0" applyAlignment="0" applyProtection="0"/>
    <xf numFmtId="0" fontId="27" fillId="0" borderId="31" applyNumberFormat="0" applyFill="0" applyAlignment="0" applyProtection="0"/>
    <xf numFmtId="0" fontId="12" fillId="21" borderId="32" applyNumberFormat="0" applyAlignment="0" applyProtection="0"/>
    <xf numFmtId="0" fontId="12" fillId="21" borderId="32" applyNumberFormat="0" applyAlignment="0" applyProtection="0"/>
    <xf numFmtId="0" fontId="12" fillId="21" borderId="32" applyNumberFormat="0" applyAlignment="0" applyProtection="0"/>
    <xf numFmtId="0" fontId="12" fillId="21" borderId="32" applyNumberFormat="0" applyAlignment="0" applyProtection="0"/>
    <xf numFmtId="0" fontId="20" fillId="12" borderId="32" applyNumberFormat="0" applyAlignment="0" applyProtection="0"/>
    <xf numFmtId="0" fontId="20" fillId="12" borderId="32" applyNumberFormat="0" applyAlignment="0" applyProtection="0"/>
    <xf numFmtId="0" fontId="20" fillId="12" borderId="32" applyNumberFormat="0" applyAlignment="0" applyProtection="0"/>
    <xf numFmtId="0" fontId="20" fillId="12" borderId="32" applyNumberFormat="0" applyAlignment="0" applyProtection="0"/>
    <xf numFmtId="0" fontId="24" fillId="9" borderId="33" applyNumberFormat="0" applyFont="0" applyAlignment="0" applyProtection="0"/>
    <xf numFmtId="0" fontId="24" fillId="9" borderId="33" applyNumberFormat="0" applyFont="0" applyAlignment="0" applyProtection="0"/>
    <xf numFmtId="0" fontId="24" fillId="9" borderId="33" applyNumberFormat="0" applyFont="0" applyAlignment="0" applyProtection="0"/>
    <xf numFmtId="0" fontId="24" fillId="9" borderId="33" applyNumberFormat="0" applyFont="0" applyAlignment="0" applyProtection="0"/>
    <xf numFmtId="0" fontId="25" fillId="21" borderId="34" applyNumberFormat="0" applyAlignment="0" applyProtection="0"/>
    <xf numFmtId="0" fontId="25" fillId="21" borderId="34" applyNumberFormat="0" applyAlignment="0" applyProtection="0"/>
    <xf numFmtId="0" fontId="25" fillId="21" borderId="34" applyNumberFormat="0" applyAlignment="0" applyProtection="0"/>
    <xf numFmtId="0" fontId="25" fillId="21" borderId="34" applyNumberFormat="0" applyAlignment="0" applyProtection="0"/>
    <xf numFmtId="0" fontId="25" fillId="21" borderId="34" applyNumberFormat="0" applyAlignment="0" applyProtection="0"/>
    <xf numFmtId="0" fontId="25" fillId="21" borderId="34" applyNumberFormat="0" applyAlignment="0" applyProtection="0"/>
    <xf numFmtId="0" fontId="27" fillId="0" borderId="35"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12" fillId="21" borderId="36" applyNumberFormat="0" applyAlignment="0" applyProtection="0"/>
    <xf numFmtId="0" fontId="12" fillId="21" borderId="36" applyNumberFormat="0" applyAlignment="0" applyProtection="0"/>
    <xf numFmtId="0" fontId="12" fillId="21" borderId="36" applyNumberFormat="0" applyAlignment="0" applyProtection="0"/>
    <xf numFmtId="0" fontId="12" fillId="21" borderId="36" applyNumberFormat="0" applyAlignment="0" applyProtection="0"/>
    <xf numFmtId="0" fontId="20" fillId="12" borderId="36" applyNumberFormat="0" applyAlignment="0" applyProtection="0"/>
    <xf numFmtId="0" fontId="20" fillId="12" borderId="36" applyNumberFormat="0" applyAlignment="0" applyProtection="0"/>
    <xf numFmtId="0" fontId="20" fillId="12" borderId="36" applyNumberFormat="0" applyAlignment="0" applyProtection="0"/>
    <xf numFmtId="0" fontId="20" fillId="12" borderId="36" applyNumberFormat="0" applyAlignment="0" applyProtection="0"/>
    <xf numFmtId="0" fontId="24" fillId="9" borderId="37" applyNumberFormat="0" applyFont="0" applyAlignment="0" applyProtection="0"/>
    <xf numFmtId="0" fontId="24" fillId="9" borderId="37" applyNumberFormat="0" applyFont="0" applyAlignment="0" applyProtection="0"/>
    <xf numFmtId="0" fontId="24" fillId="9" borderId="37" applyNumberFormat="0" applyFont="0" applyAlignment="0" applyProtection="0"/>
    <xf numFmtId="0" fontId="24" fillId="9" borderId="37" applyNumberFormat="0" applyFon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1" fillId="0" borderId="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43" fontId="5" fillId="0" borderId="0" applyFont="0" applyFill="0" applyBorder="0" applyAlignment="0" applyProtection="0"/>
    <xf numFmtId="0" fontId="5" fillId="0" borderId="0"/>
    <xf numFmtId="0" fontId="12" fillId="21"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5" fillId="21" borderId="44" applyNumberFormat="0" applyAlignment="0" applyProtection="0"/>
    <xf numFmtId="0" fontId="27" fillId="0" borderId="45" applyNumberFormat="0" applyFill="0" applyAlignment="0" applyProtection="0"/>
    <xf numFmtId="0" fontId="12" fillId="21" borderId="42" applyNumberFormat="0" applyAlignment="0" applyProtection="0"/>
    <xf numFmtId="0" fontId="20" fillId="12" borderId="42"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5" fillId="21" borderId="44" applyNumberFormat="0" applyAlignment="0" applyProtection="0"/>
    <xf numFmtId="0" fontId="27" fillId="0" borderId="45" applyNumberFormat="0" applyFill="0" applyAlignment="0" applyProtection="0"/>
    <xf numFmtId="0" fontId="24" fillId="9" borderId="43" applyNumberFormat="0" applyFont="0" applyAlignment="0" applyProtection="0"/>
    <xf numFmtId="0" fontId="25" fillId="21" borderId="44" applyNumberFormat="0" applyAlignment="0" applyProtection="0"/>
    <xf numFmtId="0" fontId="27" fillId="0" borderId="45" applyNumberFormat="0" applyFill="0" applyAlignment="0" applyProtection="0"/>
    <xf numFmtId="0" fontId="20" fillId="12" borderId="42" applyNumberFormat="0" applyAlignment="0" applyProtection="0"/>
    <xf numFmtId="0" fontId="24" fillId="9" borderId="43" applyNumberFormat="0" applyFont="0" applyAlignment="0" applyProtection="0"/>
    <xf numFmtId="0" fontId="12" fillId="21" borderId="42"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12" fillId="21"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12" fillId="21"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4" fillId="9" borderId="47" applyNumberFormat="0" applyFont="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4" fillId="9" borderId="47" applyNumberFormat="0" applyFon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34" fillId="0" borderId="0"/>
    <xf numFmtId="0" fontId="5" fillId="0" borderId="0"/>
    <xf numFmtId="0" fontId="35" fillId="0" borderId="0"/>
    <xf numFmtId="0" fontId="5" fillId="0" borderId="0"/>
  </cellStyleXfs>
  <cellXfs count="240">
    <xf numFmtId="0" fontId="0" fillId="0" borderId="0" xfId="0"/>
    <xf numFmtId="0" fontId="3" fillId="0" borderId="0" xfId="0" applyFont="1"/>
    <xf numFmtId="0" fontId="2" fillId="2" borderId="1" xfId="0" applyFont="1" applyFill="1" applyBorder="1"/>
    <xf numFmtId="0" fontId="2" fillId="2" borderId="1" xfId="0" applyFont="1" applyFill="1" applyBorder="1" applyAlignment="1">
      <alignment horizontal="right" wrapText="1"/>
    </xf>
    <xf numFmtId="0" fontId="2" fillId="3" borderId="1" xfId="0" applyFont="1" applyFill="1" applyBorder="1" applyAlignment="1">
      <alignment wrapText="1"/>
    </xf>
    <xf numFmtId="0" fontId="2" fillId="3" borderId="1" xfId="0" applyFont="1" applyFill="1" applyBorder="1" applyAlignment="1">
      <alignment horizontal="right" wrapText="1"/>
    </xf>
    <xf numFmtId="164" fontId="2" fillId="2" borderId="1" xfId="0" applyNumberFormat="1" applyFont="1" applyFill="1" applyBorder="1"/>
    <xf numFmtId="0" fontId="4" fillId="4" borderId="1" xfId="0" applyFont="1" applyFill="1" applyBorder="1" applyAlignment="1">
      <alignment horizontal="right" vertical="center" wrapText="1"/>
    </xf>
    <xf numFmtId="0" fontId="2" fillId="2" borderId="2" xfId="0" applyFont="1" applyFill="1" applyBorder="1" applyAlignment="1">
      <alignment horizontal="right" wrapText="1"/>
    </xf>
    <xf numFmtId="165" fontId="2" fillId="2" borderId="1" xfId="1" applyNumberFormat="1" applyFont="1" applyFill="1" applyBorder="1" applyAlignment="1">
      <alignment horizontal="right" wrapText="1"/>
    </xf>
    <xf numFmtId="165" fontId="4" fillId="4" borderId="1" xfId="1" applyNumberFormat="1" applyFont="1" applyFill="1" applyBorder="1" applyAlignment="1">
      <alignment horizontal="right" vertical="center" wrapText="1"/>
    </xf>
    <xf numFmtId="164" fontId="0" fillId="0" borderId="0" xfId="2" applyNumberFormat="1" applyFont="1"/>
    <xf numFmtId="0" fontId="2" fillId="3" borderId="1" xfId="0" applyFont="1" applyFill="1" applyBorder="1"/>
    <xf numFmtId="0" fontId="0" fillId="0" borderId="0" xfId="0" applyAlignment="1">
      <alignment horizontal="right"/>
    </xf>
    <xf numFmtId="0" fontId="2" fillId="2" borderId="1" xfId="0" applyFont="1" applyFill="1" applyBorder="1" applyAlignment="1">
      <alignment horizontal="left" wrapText="1"/>
    </xf>
    <xf numFmtId="3" fontId="5" fillId="0" borderId="0" xfId="3"/>
    <xf numFmtId="0" fontId="2" fillId="2" borderId="1" xfId="0" applyFont="1" applyFill="1" applyBorder="1" applyAlignment="1">
      <alignment horizontal="right"/>
    </xf>
    <xf numFmtId="0" fontId="2" fillId="3" borderId="1" xfId="0" applyFont="1" applyFill="1" applyBorder="1" applyAlignment="1">
      <alignment horizontal="right"/>
    </xf>
    <xf numFmtId="3" fontId="2" fillId="2" borderId="1" xfId="0" applyNumberFormat="1" applyFont="1" applyFill="1" applyBorder="1" applyAlignment="1">
      <alignment horizontal="right"/>
    </xf>
    <xf numFmtId="3" fontId="2" fillId="2" borderId="1" xfId="0" applyNumberFormat="1" applyFont="1" applyFill="1" applyBorder="1" applyAlignment="1">
      <alignment horizontal="right" wrapText="1"/>
    </xf>
    <xf numFmtId="3" fontId="5" fillId="0" borderId="0" xfId="3" applyAlignment="1">
      <alignment horizontal="right"/>
    </xf>
    <xf numFmtId="0" fontId="2" fillId="0" borderId="0" xfId="0" applyFont="1"/>
    <xf numFmtId="166" fontId="0" fillId="0" borderId="1" xfId="1" applyNumberFormat="1" applyFont="1" applyBorder="1"/>
    <xf numFmtId="167" fontId="0" fillId="0" borderId="1" xfId="0" applyNumberFormat="1" applyBorder="1"/>
    <xf numFmtId="0" fontId="2" fillId="2" borderId="2" xfId="0" applyFont="1" applyFill="1" applyBorder="1" applyAlignment="1">
      <alignment horizontal="right"/>
    </xf>
    <xf numFmtId="0" fontId="4" fillId="4" borderId="1" xfId="0" applyFont="1" applyFill="1" applyBorder="1" applyAlignment="1">
      <alignment horizontal="right" wrapText="1"/>
    </xf>
    <xf numFmtId="165" fontId="2" fillId="2" borderId="1" xfId="1" applyNumberFormat="1" applyFont="1" applyFill="1" applyBorder="1"/>
    <xf numFmtId="165" fontId="4" fillId="4" borderId="1" xfId="1" applyNumberFormat="1" applyFont="1" applyFill="1" applyBorder="1" applyAlignment="1">
      <alignment horizontal="right" wrapText="1"/>
    </xf>
    <xf numFmtId="165" fontId="2" fillId="2" borderId="2" xfId="1" applyNumberFormat="1" applyFont="1" applyFill="1" applyBorder="1" applyAlignment="1">
      <alignment horizontal="right"/>
    </xf>
    <xf numFmtId="164" fontId="2" fillId="3" borderId="1" xfId="2" applyNumberFormat="1" applyFont="1" applyFill="1" applyBorder="1"/>
    <xf numFmtId="3" fontId="2" fillId="3" borderId="1" xfId="0" applyNumberFormat="1" applyFont="1" applyFill="1" applyBorder="1" applyAlignment="1">
      <alignment horizontal="left"/>
    </xf>
    <xf numFmtId="0" fontId="8" fillId="0" borderId="0" xfId="0" applyFont="1"/>
    <xf numFmtId="0" fontId="28" fillId="0" borderId="0" xfId="0" applyFont="1"/>
    <xf numFmtId="0" fontId="0" fillId="0" borderId="0" xfId="0" applyAlignment="1">
      <alignment wrapText="1"/>
    </xf>
    <xf numFmtId="0" fontId="29" fillId="0" borderId="0" xfId="0" applyFont="1"/>
    <xf numFmtId="0" fontId="29" fillId="5" borderId="0" xfId="0" applyFont="1" applyFill="1"/>
    <xf numFmtId="0" fontId="0" fillId="5" borderId="0" xfId="0" applyFill="1"/>
    <xf numFmtId="0" fontId="3" fillId="5" borderId="0" xfId="0" applyFont="1" applyFill="1"/>
    <xf numFmtId="0" fontId="2" fillId="2" borderId="1" xfId="0" applyFont="1" applyFill="1" applyBorder="1" applyAlignment="1">
      <alignment wrapText="1"/>
    </xf>
    <xf numFmtId="165" fontId="2" fillId="2" borderId="1" xfId="1" applyNumberFormat="1" applyFont="1" applyFill="1" applyBorder="1" applyAlignment="1"/>
    <xf numFmtId="0" fontId="0" fillId="0" borderId="0" xfId="0"/>
    <xf numFmtId="0" fontId="31" fillId="0" borderId="0" xfId="0" applyFont="1"/>
    <xf numFmtId="0" fontId="0" fillId="0" borderId="0" xfId="0" applyFont="1"/>
    <xf numFmtId="0" fontId="2" fillId="2" borderId="1" xfId="0" applyFont="1" applyFill="1" applyBorder="1"/>
    <xf numFmtId="0" fontId="2" fillId="2" borderId="1" xfId="0" applyFont="1" applyFill="1" applyBorder="1" applyAlignment="1">
      <alignment horizontal="right" wrapText="1"/>
    </xf>
    <xf numFmtId="0" fontId="2" fillId="2" borderId="1" xfId="0" applyFont="1" applyFill="1" applyBorder="1" applyAlignment="1">
      <alignment horizontal="right"/>
    </xf>
    <xf numFmtId="0" fontId="2" fillId="2" borderId="2" xfId="0" applyFont="1" applyFill="1" applyBorder="1" applyAlignment="1">
      <alignment horizontal="right" wrapText="1"/>
    </xf>
    <xf numFmtId="165" fontId="2" fillId="2" borderId="2" xfId="1" applyNumberFormat="1" applyFont="1" applyFill="1" applyBorder="1" applyAlignment="1">
      <alignment horizontal="right" wrapText="1"/>
    </xf>
    <xf numFmtId="164" fontId="0" fillId="0" borderId="0" xfId="2" applyNumberFormat="1" applyFont="1"/>
    <xf numFmtId="0" fontId="0" fillId="0" borderId="0" xfId="0"/>
    <xf numFmtId="0" fontId="2" fillId="2" borderId="1" xfId="0" applyFont="1" applyFill="1" applyBorder="1" applyAlignment="1">
      <alignment horizontal="right" wrapText="1"/>
    </xf>
    <xf numFmtId="3" fontId="0" fillId="0" borderId="1" xfId="0" applyNumberFormat="1" applyBorder="1"/>
    <xf numFmtId="3" fontId="2" fillId="3" borderId="1" xfId="0" applyNumberFormat="1" applyFont="1" applyFill="1" applyBorder="1"/>
    <xf numFmtId="1" fontId="0" fillId="0" borderId="1" xfId="0" applyNumberFormat="1" applyBorder="1"/>
    <xf numFmtId="3" fontId="0" fillId="0" borderId="0" xfId="0" applyNumberFormat="1"/>
    <xf numFmtId="0" fontId="0" fillId="0" borderId="0" xfId="0"/>
    <xf numFmtId="0" fontId="6" fillId="5" borderId="0" xfId="59" applyFont="1" applyFill="1" applyBorder="1" applyAlignment="1">
      <alignment horizontal="center"/>
    </xf>
    <xf numFmtId="164" fontId="7" fillId="5" borderId="0" xfId="71" applyNumberFormat="1" applyFont="1" applyFill="1" applyBorder="1"/>
    <xf numFmtId="3" fontId="7" fillId="5" borderId="0" xfId="47" applyNumberFormat="1" applyFont="1" applyFill="1" applyBorder="1"/>
    <xf numFmtId="3" fontId="6" fillId="5" borderId="0" xfId="58" applyNumberFormat="1" applyFont="1" applyFill="1" applyBorder="1" applyAlignment="1">
      <alignment horizontal="center" wrapText="1"/>
    </xf>
    <xf numFmtId="3" fontId="6" fillId="5" borderId="0" xfId="58" applyNumberFormat="1" applyFont="1" applyFill="1" applyBorder="1" applyAlignment="1">
      <alignment horizontal="right" wrapText="1"/>
    </xf>
    <xf numFmtId="0" fontId="6" fillId="5" borderId="0" xfId="57" applyFont="1" applyFill="1" applyBorder="1" applyAlignment="1">
      <alignment horizontal="right" wrapText="1"/>
    </xf>
    <xf numFmtId="0" fontId="2" fillId="5" borderId="0" xfId="0" applyFont="1" applyFill="1"/>
    <xf numFmtId="0" fontId="0" fillId="0" borderId="0" xfId="0"/>
    <xf numFmtId="0" fontId="0" fillId="0" borderId="0" xfId="0"/>
    <xf numFmtId="0" fontId="2" fillId="2" borderId="1" xfId="0" applyFont="1" applyFill="1" applyBorder="1"/>
    <xf numFmtId="0" fontId="6" fillId="3" borderId="1" xfId="0" applyFont="1" applyFill="1" applyBorder="1" applyAlignment="1">
      <alignment wrapText="1"/>
    </xf>
    <xf numFmtId="0" fontId="0" fillId="0" borderId="0" xfId="0"/>
    <xf numFmtId="3" fontId="2" fillId="23" borderId="1" xfId="0" applyNumberFormat="1" applyFont="1" applyFill="1" applyBorder="1"/>
    <xf numFmtId="0" fontId="2" fillId="23" borderId="1" xfId="0" applyFont="1" applyFill="1" applyBorder="1" applyAlignment="1">
      <alignment horizontal="left"/>
    </xf>
    <xf numFmtId="0" fontId="0" fillId="0" borderId="0" xfId="0"/>
    <xf numFmtId="1" fontId="2" fillId="23" borderId="1" xfId="0" applyNumberFormat="1" applyFont="1" applyFill="1" applyBorder="1"/>
    <xf numFmtId="0" fontId="0" fillId="0" borderId="0" xfId="0"/>
    <xf numFmtId="0" fontId="0" fillId="0" borderId="0" xfId="0"/>
    <xf numFmtId="0" fontId="0" fillId="0" borderId="0" xfId="0"/>
    <xf numFmtId="0" fontId="0" fillId="0" borderId="0" xfId="0"/>
    <xf numFmtId="0" fontId="0" fillId="0" borderId="0" xfId="0"/>
    <xf numFmtId="3" fontId="2" fillId="3" borderId="1" xfId="0" applyNumberFormat="1" applyFont="1" applyFill="1" applyBorder="1" applyAlignment="1">
      <alignment horizontal="right" wrapText="1"/>
    </xf>
    <xf numFmtId="0" fontId="0" fillId="0" borderId="0" xfId="0"/>
    <xf numFmtId="164" fontId="0" fillId="0" borderId="0" xfId="0" applyNumberFormat="1"/>
    <xf numFmtId="164" fontId="0" fillId="0" borderId="0" xfId="0" applyNumberFormat="1"/>
    <xf numFmtId="0" fontId="6" fillId="3" borderId="1" xfId="0" applyFont="1" applyFill="1" applyBorder="1" applyAlignment="1">
      <alignment horizontal="left" wrapText="1"/>
    </xf>
    <xf numFmtId="14" fontId="0" fillId="0" borderId="0" xfId="0" applyNumberFormat="1" applyAlignment="1">
      <alignment horizontal="left"/>
    </xf>
    <xf numFmtId="0" fontId="2" fillId="5" borderId="0" xfId="0" applyFont="1" applyFill="1" applyBorder="1"/>
    <xf numFmtId="164" fontId="2" fillId="5" borderId="0" xfId="2" applyNumberFormat="1" applyFont="1" applyFill="1" applyBorder="1"/>
    <xf numFmtId="164" fontId="2" fillId="5" borderId="0" xfId="2" applyNumberFormat="1" applyFont="1" applyFill="1" applyBorder="1" applyAlignment="1">
      <alignment horizontal="right"/>
    </xf>
    <xf numFmtId="0" fontId="3" fillId="0" borderId="0" xfId="0" applyFont="1"/>
    <xf numFmtId="0" fontId="0" fillId="5" borderId="0" xfId="0" applyFill="1"/>
    <xf numFmtId="0" fontId="3" fillId="5" borderId="0" xfId="0" applyFont="1" applyFill="1"/>
    <xf numFmtId="0" fontId="0" fillId="0" borderId="1" xfId="0" applyBorder="1" applyAlignment="1">
      <alignment horizontal="left"/>
    </xf>
    <xf numFmtId="0" fontId="2" fillId="3" borderId="1" xfId="0" applyFont="1" applyFill="1" applyBorder="1" applyAlignment="1">
      <alignment wrapText="1"/>
    </xf>
    <xf numFmtId="0" fontId="2" fillId="3" borderId="1" xfId="0" applyFont="1" applyFill="1" applyBorder="1"/>
    <xf numFmtId="3" fontId="2" fillId="2" borderId="1" xfId="0" applyNumberFormat="1" applyFont="1" applyFill="1" applyBorder="1" applyAlignment="1">
      <alignment horizontal="right" wrapText="1"/>
    </xf>
    <xf numFmtId="3" fontId="2" fillId="2" borderId="1" xfId="0" applyNumberFormat="1" applyFont="1" applyFill="1" applyBorder="1"/>
    <xf numFmtId="3" fontId="4" fillId="4" borderId="1" xfId="0" applyNumberFormat="1" applyFont="1" applyFill="1" applyBorder="1" applyAlignment="1">
      <alignment horizontal="right" wrapText="1"/>
    </xf>
    <xf numFmtId="3" fontId="2" fillId="2" borderId="2" xfId="0" applyNumberFormat="1" applyFont="1" applyFill="1" applyBorder="1" applyAlignment="1">
      <alignment horizontal="right" wrapText="1"/>
    </xf>
    <xf numFmtId="0" fontId="0" fillId="0" borderId="1" xfId="0" applyBorder="1"/>
    <xf numFmtId="166" fontId="0" fillId="0" borderId="1" xfId="0" applyNumberFormat="1" applyBorder="1"/>
    <xf numFmtId="166" fontId="2" fillId="3" borderId="1" xfId="0" applyNumberFormat="1" applyFont="1" applyFill="1" applyBorder="1"/>
    <xf numFmtId="166" fontId="2" fillId="23" borderId="1" xfId="0" applyNumberFormat="1" applyFont="1" applyFill="1" applyBorder="1"/>
    <xf numFmtId="0" fontId="0" fillId="0" borderId="0" xfId="0"/>
    <xf numFmtId="0" fontId="0" fillId="0" borderId="0" xfId="0"/>
    <xf numFmtId="0" fontId="2" fillId="0" borderId="0" xfId="0" applyFont="1" applyFill="1" applyBorder="1"/>
    <xf numFmtId="166" fontId="2" fillId="0" borderId="0" xfId="0" applyNumberFormat="1" applyFont="1" applyFill="1" applyBorder="1"/>
    <xf numFmtId="167" fontId="2" fillId="0" borderId="0" xfId="0" applyNumberFormat="1" applyFont="1" applyFill="1" applyBorder="1"/>
    <xf numFmtId="164" fontId="1" fillId="0" borderId="0" xfId="2" applyNumberFormat="1" applyFont="1"/>
    <xf numFmtId="0" fontId="3" fillId="0" borderId="0" xfId="0" applyFont="1"/>
    <xf numFmtId="0" fontId="3" fillId="0" borderId="0" xfId="0" applyFont="1"/>
    <xf numFmtId="0" fontId="3" fillId="0" borderId="0" xfId="0" applyFont="1"/>
    <xf numFmtId="0" fontId="3" fillId="0" borderId="0" xfId="0" applyFont="1"/>
    <xf numFmtId="0" fontId="2" fillId="3" borderId="1" xfId="0" applyFont="1" applyFill="1" applyBorder="1" applyAlignment="1">
      <alignment horizontal="right" wrapText="1"/>
    </xf>
    <xf numFmtId="0" fontId="0" fillId="0" borderId="0" xfId="0"/>
    <xf numFmtId="0" fontId="2" fillId="3" borderId="1" xfId="0" applyFont="1" applyFill="1" applyBorder="1" applyAlignment="1">
      <alignment horizontal="right" wrapText="1"/>
    </xf>
    <xf numFmtId="0" fontId="0" fillId="0" borderId="0" xfId="0" applyFont="1"/>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64" fontId="0" fillId="0" borderId="0" xfId="0" applyNumberFormat="1"/>
    <xf numFmtId="0" fontId="0" fillId="0" borderId="0" xfId="0"/>
    <xf numFmtId="0" fontId="0" fillId="0" borderId="0" xfId="0"/>
    <xf numFmtId="0" fontId="0" fillId="0" borderId="0" xfId="0" applyFont="1"/>
    <xf numFmtId="0" fontId="0" fillId="0" borderId="0" xfId="0"/>
    <xf numFmtId="0" fontId="0" fillId="0" borderId="0" xfId="0"/>
    <xf numFmtId="0" fontId="0" fillId="0" borderId="0" xfId="0"/>
    <xf numFmtId="0" fontId="0" fillId="0" borderId="0" xfId="0"/>
    <xf numFmtId="0" fontId="0" fillId="0" borderId="0" xfId="0" applyFill="1"/>
    <xf numFmtId="0" fontId="2" fillId="23" borderId="1" xfId="0" applyFont="1" applyFill="1" applyBorder="1"/>
    <xf numFmtId="0" fontId="2" fillId="23" borderId="1" xfId="0" applyFont="1" applyFill="1" applyBorder="1"/>
    <xf numFmtId="0" fontId="0" fillId="0" borderId="0" xfId="0"/>
    <xf numFmtId="0" fontId="0" fillId="0" borderId="0" xfId="0"/>
    <xf numFmtId="0" fontId="0" fillId="0" borderId="0" xfId="0" applyFill="1"/>
    <xf numFmtId="0" fontId="0" fillId="0" borderId="0" xfId="0"/>
    <xf numFmtId="0" fontId="0" fillId="0" borderId="0" xfId="0"/>
    <xf numFmtId="0" fontId="0" fillId="0" borderId="50" xfId="0" applyBorder="1"/>
    <xf numFmtId="0" fontId="2" fillId="3" borderId="50" xfId="0" applyFont="1" applyFill="1" applyBorder="1"/>
    <xf numFmtId="0" fontId="2" fillId="23" borderId="50" xfId="0" applyFont="1"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left"/>
    </xf>
    <xf numFmtId="0" fontId="0" fillId="0" borderId="0" xfId="0"/>
    <xf numFmtId="0" fontId="0" fillId="0" borderId="0" xfId="0" applyFont="1"/>
    <xf numFmtId="0" fontId="0" fillId="0" borderId="0" xfId="0"/>
    <xf numFmtId="0" fontId="0" fillId="0" borderId="0" xfId="0" applyFill="1"/>
    <xf numFmtId="0" fontId="0" fillId="0" borderId="1" xfId="0" applyFill="1" applyBorder="1"/>
    <xf numFmtId="0" fontId="2" fillId="23" borderId="1" xfId="0" applyFont="1" applyFill="1" applyBorder="1"/>
    <xf numFmtId="0" fontId="0" fillId="0" borderId="0" xfId="0"/>
    <xf numFmtId="0" fontId="0" fillId="0" borderId="0" xfId="0"/>
    <xf numFmtId="0" fontId="2" fillId="0" borderId="1" xfId="0" applyFont="1" applyBorder="1"/>
    <xf numFmtId="166" fontId="2" fillId="2" borderId="1" xfId="0" applyNumberFormat="1" applyFont="1" applyFill="1" applyBorder="1"/>
    <xf numFmtId="3" fontId="2" fillId="0" borderId="0" xfId="0" applyNumberFormat="1" applyFont="1" applyFill="1" applyBorder="1"/>
    <xf numFmtId="0" fontId="0" fillId="0" borderId="0" xfId="0"/>
    <xf numFmtId="164" fontId="0" fillId="0" borderId="1" xfId="2" applyNumberFormat="1" applyFont="1" applyBorder="1"/>
    <xf numFmtId="0" fontId="2" fillId="2" borderId="50" xfId="0" applyFont="1" applyFill="1" applyBorder="1" applyAlignment="1">
      <alignment wrapText="1"/>
    </xf>
    <xf numFmtId="0" fontId="2" fillId="0" borderId="0" xfId="0" applyFont="1" applyFill="1" applyBorder="1" applyAlignment="1">
      <alignment horizontal="right"/>
    </xf>
    <xf numFmtId="166" fontId="0" fillId="0" borderId="0" xfId="0" applyNumberFormat="1" applyFill="1" applyBorder="1"/>
    <xf numFmtId="0" fontId="33" fillId="5" borderId="0" xfId="0" applyFont="1" applyFill="1"/>
    <xf numFmtId="0" fontId="36" fillId="5" borderId="0" xfId="0" applyFont="1" applyFill="1"/>
    <xf numFmtId="0" fontId="0" fillId="0" borderId="0" xfId="0"/>
    <xf numFmtId="0" fontId="0" fillId="0" borderId="0" xfId="0"/>
    <xf numFmtId="0" fontId="0" fillId="24" borderId="0" xfId="0" applyFill="1"/>
    <xf numFmtId="3" fontId="0" fillId="24" borderId="1" xfId="0" applyNumberFormat="1" applyFill="1" applyBorder="1"/>
    <xf numFmtId="3" fontId="2" fillId="24" borderId="1" xfId="0" applyNumberFormat="1" applyFont="1" applyFill="1" applyBorder="1"/>
    <xf numFmtId="0" fontId="2" fillId="0" borderId="0" xfId="0" applyFont="1" applyFill="1"/>
    <xf numFmtId="0" fontId="0" fillId="24" borderId="1" xfId="0" applyNumberFormat="1" applyFill="1" applyBorder="1"/>
    <xf numFmtId="164" fontId="0" fillId="24" borderId="1" xfId="0" applyNumberFormat="1" applyFill="1" applyBorder="1"/>
    <xf numFmtId="0" fontId="2" fillId="24" borderId="1" xfId="0" applyNumberFormat="1" applyFont="1" applyFill="1" applyBorder="1"/>
    <xf numFmtId="164" fontId="2" fillId="24" borderId="1" xfId="0" applyNumberFormat="1" applyFont="1" applyFill="1" applyBorder="1"/>
    <xf numFmtId="0" fontId="0" fillId="0" borderId="0" xfId="0" applyFont="1" applyFill="1" applyBorder="1"/>
    <xf numFmtId="0" fontId="39" fillId="5" borderId="0" xfId="0" applyFont="1" applyFill="1"/>
    <xf numFmtId="0" fontId="37" fillId="5" borderId="0" xfId="83" quotePrefix="1" applyFont="1" applyFill="1"/>
    <xf numFmtId="0" fontId="0" fillId="0" borderId="0" xfId="0"/>
    <xf numFmtId="0" fontId="2" fillId="0" borderId="1" xfId="0" applyFont="1" applyFill="1" applyBorder="1"/>
    <xf numFmtId="164" fontId="0" fillId="0" borderId="1" xfId="2" applyNumberFormat="1" applyFont="1" applyFill="1" applyBorder="1" applyAlignment="1">
      <alignment horizontal="right" wrapText="1"/>
    </xf>
    <xf numFmtId="165" fontId="2" fillId="3" borderId="1" xfId="1" applyNumberFormat="1" applyFont="1" applyFill="1" applyBorder="1"/>
    <xf numFmtId="164" fontId="2" fillId="3" borderId="1" xfId="2" applyNumberFormat="1" applyFont="1" applyFill="1" applyBorder="1" applyAlignment="1">
      <alignment horizontal="right" wrapText="1"/>
    </xf>
    <xf numFmtId="1" fontId="2" fillId="3" borderId="1" xfId="0" applyNumberFormat="1" applyFont="1" applyFill="1" applyBorder="1"/>
    <xf numFmtId="164" fontId="2" fillId="23" borderId="1" xfId="2" applyNumberFormat="1" applyFont="1" applyFill="1" applyBorder="1" applyAlignment="1">
      <alignment horizontal="right" wrapText="1"/>
    </xf>
    <xf numFmtId="165" fontId="0" fillId="5" borderId="1" xfId="1" applyNumberFormat="1" applyFont="1" applyFill="1" applyBorder="1"/>
    <xf numFmtId="0" fontId="2" fillId="23" borderId="1" xfId="0" applyFont="1" applyFill="1" applyBorder="1"/>
    <xf numFmtId="0" fontId="2" fillId="3" borderId="1" xfId="0" applyFont="1" applyFill="1" applyBorder="1"/>
    <xf numFmtId="0" fontId="2" fillId="23" borderId="1" xfId="0" applyFont="1" applyFill="1" applyBorder="1"/>
    <xf numFmtId="0" fontId="2" fillId="3" borderId="1" xfId="0" applyFont="1" applyFill="1" applyBorder="1"/>
    <xf numFmtId="165" fontId="0" fillId="0" borderId="1" xfId="0" applyNumberFormat="1" applyBorder="1"/>
    <xf numFmtId="21" fontId="0" fillId="0" borderId="1" xfId="0" applyNumberFormat="1" applyBorder="1"/>
    <xf numFmtId="0" fontId="0" fillId="0" borderId="1" xfId="0" applyNumberFormat="1" applyBorder="1"/>
    <xf numFmtId="0" fontId="2" fillId="3" borderId="1" xfId="0" applyNumberFormat="1" applyFont="1" applyFill="1" applyBorder="1"/>
    <xf numFmtId="165" fontId="2" fillId="3" borderId="1" xfId="0" applyNumberFormat="1" applyFont="1" applyFill="1" applyBorder="1"/>
    <xf numFmtId="14" fontId="0" fillId="0" borderId="1" xfId="0" applyNumberFormat="1" applyBorder="1"/>
    <xf numFmtId="165" fontId="2" fillId="23" borderId="1" xfId="0" applyNumberFormat="1" applyFont="1" applyFill="1" applyBorder="1"/>
    <xf numFmtId="166" fontId="2" fillId="3" borderId="1" xfId="1" applyNumberFormat="1" applyFont="1" applyFill="1" applyBorder="1"/>
    <xf numFmtId="0" fontId="2" fillId="3" borderId="1" xfId="0" applyFont="1" applyFill="1" applyBorder="1" applyAlignment="1">
      <alignment horizontal="left"/>
    </xf>
    <xf numFmtId="0" fontId="2" fillId="23" borderId="1" xfId="0" applyNumberFormat="1" applyFont="1" applyFill="1" applyBorder="1"/>
    <xf numFmtId="0" fontId="2" fillId="23" borderId="1" xfId="0" applyFont="1" applyFill="1" applyBorder="1"/>
    <xf numFmtId="0" fontId="2" fillId="3" borderId="1" xfId="0" applyFont="1" applyFill="1" applyBorder="1"/>
    <xf numFmtId="167" fontId="2" fillId="23" borderId="1" xfId="0" applyNumberFormat="1" applyFont="1" applyFill="1" applyBorder="1"/>
    <xf numFmtId="167" fontId="2" fillId="3" borderId="1" xfId="0" applyNumberFormat="1" applyFont="1" applyFill="1" applyBorder="1"/>
    <xf numFmtId="166" fontId="2" fillId="23" borderId="1" xfId="1" applyNumberFormat="1" applyFont="1" applyFill="1" applyBorder="1"/>
    <xf numFmtId="0" fontId="2" fillId="23" borderId="1" xfId="0" applyFont="1" applyFill="1" applyBorder="1"/>
    <xf numFmtId="0" fontId="2" fillId="3" borderId="1" xfId="0" applyFont="1" applyFill="1" applyBorder="1"/>
    <xf numFmtId="0" fontId="2" fillId="23" borderId="1" xfId="0" applyFont="1" applyFill="1" applyBorder="1"/>
    <xf numFmtId="0" fontId="2" fillId="3" borderId="1" xfId="0" applyFont="1" applyFill="1" applyBorder="1"/>
    <xf numFmtId="0" fontId="2" fillId="23" borderId="1" xfId="0" applyFont="1" applyFill="1" applyBorder="1"/>
    <xf numFmtId="0" fontId="2" fillId="3" borderId="1" xfId="0" applyFont="1" applyFill="1" applyBorder="1"/>
    <xf numFmtId="0" fontId="2" fillId="23" borderId="1" xfId="0" applyFont="1" applyFill="1" applyBorder="1"/>
    <xf numFmtId="0" fontId="2" fillId="3" borderId="1" xfId="0" applyFont="1" applyFill="1" applyBorder="1"/>
    <xf numFmtId="0" fontId="2" fillId="23" borderId="1" xfId="0" applyFont="1" applyFill="1" applyBorder="1"/>
    <xf numFmtId="0" fontId="2" fillId="3" borderId="1" xfId="0" applyFont="1" applyFill="1" applyBorder="1"/>
    <xf numFmtId="0" fontId="2" fillId="3" borderId="1" xfId="0" applyFont="1" applyFill="1" applyBorder="1"/>
    <xf numFmtId="0" fontId="2" fillId="23" borderId="1" xfId="0" applyFont="1" applyFill="1" applyBorder="1"/>
    <xf numFmtId="0" fontId="2" fillId="3" borderId="1" xfId="0" applyFont="1" applyFill="1" applyBorder="1"/>
    <xf numFmtId="0" fontId="2" fillId="23" borderId="1" xfId="0" applyFont="1" applyFill="1" applyBorder="1"/>
    <xf numFmtId="0" fontId="2" fillId="3" borderId="1" xfId="0" applyFont="1" applyFill="1" applyBorder="1"/>
    <xf numFmtId="0" fontId="0" fillId="0" borderId="0" xfId="0"/>
    <xf numFmtId="3" fontId="6" fillId="3" borderId="1" xfId="58" applyNumberFormat="1" applyFont="1" applyFill="1" applyBorder="1" applyAlignment="1">
      <alignment horizontal="center" wrapText="1"/>
    </xf>
    <xf numFmtId="0" fontId="6" fillId="3" borderId="1" xfId="57" applyFont="1" applyFill="1" applyBorder="1" applyAlignment="1">
      <alignment horizontal="right" wrapText="1"/>
    </xf>
    <xf numFmtId="0" fontId="6" fillId="23" borderId="1" xfId="59" applyFont="1" applyFill="1" applyBorder="1" applyAlignment="1">
      <alignment horizontal="center"/>
    </xf>
    <xf numFmtId="164" fontId="1" fillId="0" borderId="1" xfId="71" applyNumberFormat="1" applyFont="1" applyBorder="1"/>
    <xf numFmtId="164" fontId="1" fillId="6" borderId="1" xfId="71" applyNumberFormat="1" applyFont="1" applyFill="1" applyBorder="1"/>
    <xf numFmtId="3" fontId="6" fillId="23" borderId="1" xfId="59" applyNumberFormat="1" applyFont="1" applyFill="1" applyBorder="1" applyAlignment="1">
      <alignment horizontal="center"/>
    </xf>
    <xf numFmtId="1" fontId="6" fillId="3" borderId="1" xfId="870" applyNumberFormat="1" applyFont="1" applyFill="1" applyBorder="1" applyAlignment="1">
      <alignment horizontal="right" wrapText="1"/>
    </xf>
    <xf numFmtId="3" fontId="6" fillId="23" borderId="1" xfId="47" applyNumberFormat="1" applyFont="1" applyFill="1" applyBorder="1"/>
    <xf numFmtId="3" fontId="2" fillId="23" borderId="1" xfId="253" applyNumberFormat="1" applyFont="1" applyFill="1" applyBorder="1"/>
    <xf numFmtId="164" fontId="2" fillId="23" borderId="1" xfId="71" applyNumberFormat="1" applyFont="1" applyFill="1" applyBorder="1"/>
    <xf numFmtId="3" fontId="1" fillId="0" borderId="1" xfId="253" applyNumberFormat="1" applyBorder="1"/>
    <xf numFmtId="3" fontId="5" fillId="6" borderId="1" xfId="0" applyNumberFormat="1" applyFont="1" applyFill="1" applyBorder="1"/>
    <xf numFmtId="3" fontId="1" fillId="6" borderId="1" xfId="253" applyNumberFormat="1" applyFill="1" applyBorder="1"/>
    <xf numFmtId="3" fontId="5" fillId="0" borderId="0" xfId="3367" applyNumberFormat="1"/>
    <xf numFmtId="3" fontId="5" fillId="0" borderId="1" xfId="0" applyNumberFormat="1" applyFont="1" applyBorder="1"/>
    <xf numFmtId="0" fontId="2" fillId="23" borderId="1" xfId="0" applyFont="1" applyFill="1" applyBorder="1"/>
    <xf numFmtId="0" fontId="2" fillId="3" borderId="1" xfId="0" applyFont="1" applyFill="1" applyBorder="1"/>
    <xf numFmtId="0" fontId="38" fillId="0" borderId="0" xfId="0" applyFont="1"/>
    <xf numFmtId="0" fontId="0" fillId="0" borderId="0" xfId="0"/>
  </cellXfs>
  <cellStyles count="3368">
    <cellStyle name="20% - Accent1 2" xfId="4" xr:uid="{00000000-0005-0000-0000-000000000000}"/>
    <cellStyle name="20% - Accent2 2" xfId="5" xr:uid="{00000000-0005-0000-0000-000001000000}"/>
    <cellStyle name="20% - Accent3 2" xfId="6" xr:uid="{00000000-0005-0000-0000-000002000000}"/>
    <cellStyle name="20% - Accent4 2" xfId="7" xr:uid="{00000000-0005-0000-0000-000003000000}"/>
    <cellStyle name="20% - Accent5 2" xfId="8" xr:uid="{00000000-0005-0000-0000-000004000000}"/>
    <cellStyle name="20% - Accent6 2" xfId="9" xr:uid="{00000000-0005-0000-0000-000005000000}"/>
    <cellStyle name="40% - Accent1 2" xfId="10" xr:uid="{00000000-0005-0000-0000-000006000000}"/>
    <cellStyle name="40% - Accent2 2" xfId="11" xr:uid="{00000000-0005-0000-0000-000007000000}"/>
    <cellStyle name="40% - Accent3 2" xfId="12" xr:uid="{00000000-0005-0000-0000-000008000000}"/>
    <cellStyle name="40% - Accent4 2" xfId="13" xr:uid="{00000000-0005-0000-0000-000009000000}"/>
    <cellStyle name="40% - Accent5 2" xfId="14" xr:uid="{00000000-0005-0000-0000-00000A000000}"/>
    <cellStyle name="40% - Accent6 2" xfId="15" xr:uid="{00000000-0005-0000-0000-00000B000000}"/>
    <cellStyle name="60% - Accent1 2" xfId="16" xr:uid="{00000000-0005-0000-0000-00000C000000}"/>
    <cellStyle name="60% - Accent2 2" xfId="17" xr:uid="{00000000-0005-0000-0000-00000D000000}"/>
    <cellStyle name="60% - Accent3 2" xfId="18" xr:uid="{00000000-0005-0000-0000-00000E000000}"/>
    <cellStyle name="60% - Accent4 2" xfId="19" xr:uid="{00000000-0005-0000-0000-00000F000000}"/>
    <cellStyle name="60% - Accent5 2" xfId="20" xr:uid="{00000000-0005-0000-0000-000010000000}"/>
    <cellStyle name="60% - Accent6 2" xfId="21" xr:uid="{00000000-0005-0000-0000-000011000000}"/>
    <cellStyle name="Accent1 2" xfId="22" xr:uid="{00000000-0005-0000-0000-000012000000}"/>
    <cellStyle name="Accent2 2" xfId="23" xr:uid="{00000000-0005-0000-0000-000013000000}"/>
    <cellStyle name="Accent3 2" xfId="24" xr:uid="{00000000-0005-0000-0000-000014000000}"/>
    <cellStyle name="Accent4 2" xfId="25" xr:uid="{00000000-0005-0000-0000-000015000000}"/>
    <cellStyle name="Accent5 2" xfId="26" xr:uid="{00000000-0005-0000-0000-000016000000}"/>
    <cellStyle name="Accent6 2" xfId="27" xr:uid="{00000000-0005-0000-0000-000017000000}"/>
    <cellStyle name="Bad 2" xfId="28" xr:uid="{00000000-0005-0000-0000-000018000000}"/>
    <cellStyle name="Calculation 2" xfId="29" xr:uid="{00000000-0005-0000-0000-000019000000}"/>
    <cellStyle name="Calculation 2 2" xfId="30" xr:uid="{00000000-0005-0000-0000-00001A000000}"/>
    <cellStyle name="Calculation 2 2 2" xfId="31" xr:uid="{00000000-0005-0000-0000-00001B000000}"/>
    <cellStyle name="Calculation 2 2 2 2" xfId="86" xr:uid="{00000000-0005-0000-0000-00001C000000}"/>
    <cellStyle name="Calculation 2 2 2 2 10" xfId="257" xr:uid="{00000000-0005-0000-0000-00001D000000}"/>
    <cellStyle name="Calculation 2 2 2 2 10 2" xfId="1859" xr:uid="{00000000-0005-0000-0000-00001E000000}"/>
    <cellStyle name="Calculation 2 2 2 2 10 2 2" xfId="2963" xr:uid="{00000000-0005-0000-0000-00001F000000}"/>
    <cellStyle name="Calculation 2 2 2 2 10 3" xfId="1483" xr:uid="{00000000-0005-0000-0000-000020000000}"/>
    <cellStyle name="Calculation 2 2 2 2 11" xfId="2669" xr:uid="{00000000-0005-0000-0000-000021000000}"/>
    <cellStyle name="Calculation 2 2 2 2 2" xfId="110" xr:uid="{00000000-0005-0000-0000-000022000000}"/>
    <cellStyle name="Calculation 2 2 2 2 2 2" xfId="259" xr:uid="{00000000-0005-0000-0000-000023000000}"/>
    <cellStyle name="Calculation 2 2 2 2 2 2 2" xfId="622" xr:uid="{00000000-0005-0000-0000-000024000000}"/>
    <cellStyle name="Calculation 2 2 2 2 2 2 2 2" xfId="1861" xr:uid="{00000000-0005-0000-0000-000025000000}"/>
    <cellStyle name="Calculation 2 2 2 2 2 2 2 2 2" xfId="2965" xr:uid="{00000000-0005-0000-0000-000026000000}"/>
    <cellStyle name="Calculation 2 2 2 2 2 2 2 3" xfId="1773" xr:uid="{00000000-0005-0000-0000-000027000000}"/>
    <cellStyle name="Calculation 2 2 2 2 2 2 3" xfId="926" xr:uid="{00000000-0005-0000-0000-000028000000}"/>
    <cellStyle name="Calculation 2 2 2 2 2 2 3 2" xfId="2778" xr:uid="{00000000-0005-0000-0000-000029000000}"/>
    <cellStyle name="Calculation 2 2 2 2 2 2 4" xfId="2523" xr:uid="{00000000-0005-0000-0000-00002A000000}"/>
    <cellStyle name="Calculation 2 2 2 2 2 2_Funded Places" xfId="1073" xr:uid="{00000000-0005-0000-0000-00002B000000}"/>
    <cellStyle name="Calculation 2 2 2 2 2 3" xfId="258" xr:uid="{00000000-0005-0000-0000-00002C000000}"/>
    <cellStyle name="Calculation 2 2 2 2 2 3 2" xfId="1860" xr:uid="{00000000-0005-0000-0000-00002D000000}"/>
    <cellStyle name="Calculation 2 2 2 2 2 3 2 2" xfId="2964" xr:uid="{00000000-0005-0000-0000-00002E000000}"/>
    <cellStyle name="Calculation 2 2 2 2 2 3 3" xfId="2490" xr:uid="{00000000-0005-0000-0000-00002F000000}"/>
    <cellStyle name="Calculation 2 2 2 2 2 4" xfId="2673" xr:uid="{00000000-0005-0000-0000-000030000000}"/>
    <cellStyle name="Calculation 2 2 2 2 2_Funded Places" xfId="1072" xr:uid="{00000000-0005-0000-0000-000031000000}"/>
    <cellStyle name="Calculation 2 2 2 2 3" xfId="135" xr:uid="{00000000-0005-0000-0000-000032000000}"/>
    <cellStyle name="Calculation 2 2 2 2 3 2" xfId="261" xr:uid="{00000000-0005-0000-0000-000033000000}"/>
    <cellStyle name="Calculation 2 2 2 2 3 2 2" xfId="623" xr:uid="{00000000-0005-0000-0000-000034000000}"/>
    <cellStyle name="Calculation 2 2 2 2 3 2 2 2" xfId="1863" xr:uid="{00000000-0005-0000-0000-000035000000}"/>
    <cellStyle name="Calculation 2 2 2 2 3 2 2 2 2" xfId="2967" xr:uid="{00000000-0005-0000-0000-000036000000}"/>
    <cellStyle name="Calculation 2 2 2 2 3 2 2 3" xfId="1710" xr:uid="{00000000-0005-0000-0000-000037000000}"/>
    <cellStyle name="Calculation 2 2 2 2 3 2 3" xfId="950" xr:uid="{00000000-0005-0000-0000-000038000000}"/>
    <cellStyle name="Calculation 2 2 2 2 3 2 3 2" xfId="2802" xr:uid="{00000000-0005-0000-0000-000039000000}"/>
    <cellStyle name="Calculation 2 2 2 2 3 2 4" xfId="2647" xr:uid="{00000000-0005-0000-0000-00003A000000}"/>
    <cellStyle name="Calculation 2 2 2 2 3 2_Funded Places" xfId="1075" xr:uid="{00000000-0005-0000-0000-00003B000000}"/>
    <cellStyle name="Calculation 2 2 2 2 3 3" xfId="260" xr:uid="{00000000-0005-0000-0000-00003C000000}"/>
    <cellStyle name="Calculation 2 2 2 2 3 3 2" xfId="1862" xr:uid="{00000000-0005-0000-0000-00003D000000}"/>
    <cellStyle name="Calculation 2 2 2 2 3 3 2 2" xfId="2966" xr:uid="{00000000-0005-0000-0000-00003E000000}"/>
    <cellStyle name="Calculation 2 2 2 2 3 3 3" xfId="2691" xr:uid="{00000000-0005-0000-0000-00003F000000}"/>
    <cellStyle name="Calculation 2 2 2 2 3 4" xfId="1482" xr:uid="{00000000-0005-0000-0000-000040000000}"/>
    <cellStyle name="Calculation 2 2 2 2 3_Funded Places" xfId="1074" xr:uid="{00000000-0005-0000-0000-000041000000}"/>
    <cellStyle name="Calculation 2 2 2 2 4" xfId="159" xr:uid="{00000000-0005-0000-0000-000042000000}"/>
    <cellStyle name="Calculation 2 2 2 2 4 2" xfId="263" xr:uid="{00000000-0005-0000-0000-000043000000}"/>
    <cellStyle name="Calculation 2 2 2 2 4 2 2" xfId="624" xr:uid="{00000000-0005-0000-0000-000044000000}"/>
    <cellStyle name="Calculation 2 2 2 2 4 2 2 2" xfId="1865" xr:uid="{00000000-0005-0000-0000-000045000000}"/>
    <cellStyle name="Calculation 2 2 2 2 4 2 2 2 2" xfId="2969" xr:uid="{00000000-0005-0000-0000-000046000000}"/>
    <cellStyle name="Calculation 2 2 2 2 4 2 2 3" xfId="1837" xr:uid="{00000000-0005-0000-0000-000047000000}"/>
    <cellStyle name="Calculation 2 2 2 2 4 2 3" xfId="974" xr:uid="{00000000-0005-0000-0000-000048000000}"/>
    <cellStyle name="Calculation 2 2 2 2 4 2 3 2" xfId="2826" xr:uid="{00000000-0005-0000-0000-000049000000}"/>
    <cellStyle name="Calculation 2 2 2 2 4 2 4" xfId="1545" xr:uid="{00000000-0005-0000-0000-00004A000000}"/>
    <cellStyle name="Calculation 2 2 2 2 4 2_Funded Places" xfId="1077" xr:uid="{00000000-0005-0000-0000-00004B000000}"/>
    <cellStyle name="Calculation 2 2 2 2 4 3" xfId="262" xr:uid="{00000000-0005-0000-0000-00004C000000}"/>
    <cellStyle name="Calculation 2 2 2 2 4 3 2" xfId="1864" xr:uid="{00000000-0005-0000-0000-00004D000000}"/>
    <cellStyle name="Calculation 2 2 2 2 4 3 2 2" xfId="2968" xr:uid="{00000000-0005-0000-0000-00004E000000}"/>
    <cellStyle name="Calculation 2 2 2 2 4 3 3" xfId="2292" xr:uid="{00000000-0005-0000-0000-00004F000000}"/>
    <cellStyle name="Calculation 2 2 2 2 4 4" xfId="1638" xr:uid="{00000000-0005-0000-0000-000050000000}"/>
    <cellStyle name="Calculation 2 2 2 2 4_Funded Places" xfId="1076" xr:uid="{00000000-0005-0000-0000-000051000000}"/>
    <cellStyle name="Calculation 2 2 2 2 5" xfId="183" xr:uid="{00000000-0005-0000-0000-000052000000}"/>
    <cellStyle name="Calculation 2 2 2 2 5 2" xfId="265" xr:uid="{00000000-0005-0000-0000-000053000000}"/>
    <cellStyle name="Calculation 2 2 2 2 5 2 2" xfId="625" xr:uid="{00000000-0005-0000-0000-000054000000}"/>
    <cellStyle name="Calculation 2 2 2 2 5 2 2 2" xfId="1867" xr:uid="{00000000-0005-0000-0000-000055000000}"/>
    <cellStyle name="Calculation 2 2 2 2 5 2 2 2 2" xfId="2971" xr:uid="{00000000-0005-0000-0000-000056000000}"/>
    <cellStyle name="Calculation 2 2 2 2 5 2 2 3" xfId="2560" xr:uid="{00000000-0005-0000-0000-000057000000}"/>
    <cellStyle name="Calculation 2 2 2 2 5 2 3" xfId="998" xr:uid="{00000000-0005-0000-0000-000058000000}"/>
    <cellStyle name="Calculation 2 2 2 2 5 2 3 2" xfId="2850" xr:uid="{00000000-0005-0000-0000-000059000000}"/>
    <cellStyle name="Calculation 2 2 2 2 5 2 4" xfId="1695" xr:uid="{00000000-0005-0000-0000-00005A000000}"/>
    <cellStyle name="Calculation 2 2 2 2 5 2_Funded Places" xfId="1079" xr:uid="{00000000-0005-0000-0000-00005B000000}"/>
    <cellStyle name="Calculation 2 2 2 2 5 3" xfId="264" xr:uid="{00000000-0005-0000-0000-00005C000000}"/>
    <cellStyle name="Calculation 2 2 2 2 5 3 2" xfId="1866" xr:uid="{00000000-0005-0000-0000-00005D000000}"/>
    <cellStyle name="Calculation 2 2 2 2 5 3 2 2" xfId="2970" xr:uid="{00000000-0005-0000-0000-00005E000000}"/>
    <cellStyle name="Calculation 2 2 2 2 5 3 3" xfId="1533" xr:uid="{00000000-0005-0000-0000-00005F000000}"/>
    <cellStyle name="Calculation 2 2 2 2 5 4" xfId="2319" xr:uid="{00000000-0005-0000-0000-000060000000}"/>
    <cellStyle name="Calculation 2 2 2 2 5_Funded Places" xfId="1078" xr:uid="{00000000-0005-0000-0000-000061000000}"/>
    <cellStyle name="Calculation 2 2 2 2 6" xfId="207" xr:uid="{00000000-0005-0000-0000-000062000000}"/>
    <cellStyle name="Calculation 2 2 2 2 6 2" xfId="267" xr:uid="{00000000-0005-0000-0000-000063000000}"/>
    <cellStyle name="Calculation 2 2 2 2 6 2 2" xfId="626" xr:uid="{00000000-0005-0000-0000-000064000000}"/>
    <cellStyle name="Calculation 2 2 2 2 6 2 2 2" xfId="1869" xr:uid="{00000000-0005-0000-0000-000065000000}"/>
    <cellStyle name="Calculation 2 2 2 2 6 2 2 2 2" xfId="2973" xr:uid="{00000000-0005-0000-0000-000066000000}"/>
    <cellStyle name="Calculation 2 2 2 2 6 2 2 3" xfId="1551" xr:uid="{00000000-0005-0000-0000-000067000000}"/>
    <cellStyle name="Calculation 2 2 2 2 6 2 3" xfId="1022" xr:uid="{00000000-0005-0000-0000-000068000000}"/>
    <cellStyle name="Calculation 2 2 2 2 6 2 3 2" xfId="2874" xr:uid="{00000000-0005-0000-0000-000069000000}"/>
    <cellStyle name="Calculation 2 2 2 2 6 2 4" xfId="2299" xr:uid="{00000000-0005-0000-0000-00006A000000}"/>
    <cellStyle name="Calculation 2 2 2 2 6 2_Funded Places" xfId="1081" xr:uid="{00000000-0005-0000-0000-00006B000000}"/>
    <cellStyle name="Calculation 2 2 2 2 6 3" xfId="266" xr:uid="{00000000-0005-0000-0000-00006C000000}"/>
    <cellStyle name="Calculation 2 2 2 2 6 3 2" xfId="1868" xr:uid="{00000000-0005-0000-0000-00006D000000}"/>
    <cellStyle name="Calculation 2 2 2 2 6 3 2 2" xfId="2972" xr:uid="{00000000-0005-0000-0000-00006E000000}"/>
    <cellStyle name="Calculation 2 2 2 2 6 3 3" xfId="2413" xr:uid="{00000000-0005-0000-0000-00006F000000}"/>
    <cellStyle name="Calculation 2 2 2 2 6 4" xfId="2635" xr:uid="{00000000-0005-0000-0000-000070000000}"/>
    <cellStyle name="Calculation 2 2 2 2 6_Funded Places" xfId="1080" xr:uid="{00000000-0005-0000-0000-000071000000}"/>
    <cellStyle name="Calculation 2 2 2 2 7" xfId="231" xr:uid="{00000000-0005-0000-0000-000072000000}"/>
    <cellStyle name="Calculation 2 2 2 2 7 2" xfId="269" xr:uid="{00000000-0005-0000-0000-000073000000}"/>
    <cellStyle name="Calculation 2 2 2 2 7 2 2" xfId="627" xr:uid="{00000000-0005-0000-0000-000074000000}"/>
    <cellStyle name="Calculation 2 2 2 2 7 2 2 2" xfId="1871" xr:uid="{00000000-0005-0000-0000-000075000000}"/>
    <cellStyle name="Calculation 2 2 2 2 7 2 2 2 2" xfId="2975" xr:uid="{00000000-0005-0000-0000-000076000000}"/>
    <cellStyle name="Calculation 2 2 2 2 7 2 2 3" xfId="1712" xr:uid="{00000000-0005-0000-0000-000077000000}"/>
    <cellStyle name="Calculation 2 2 2 2 7 2 3" xfId="1046" xr:uid="{00000000-0005-0000-0000-000078000000}"/>
    <cellStyle name="Calculation 2 2 2 2 7 2 3 2" xfId="2898" xr:uid="{00000000-0005-0000-0000-000079000000}"/>
    <cellStyle name="Calculation 2 2 2 2 7 2 4" xfId="2503" xr:uid="{00000000-0005-0000-0000-00007A000000}"/>
    <cellStyle name="Calculation 2 2 2 2 7 2_Funded Places" xfId="1083" xr:uid="{00000000-0005-0000-0000-00007B000000}"/>
    <cellStyle name="Calculation 2 2 2 2 7 3" xfId="268" xr:uid="{00000000-0005-0000-0000-00007C000000}"/>
    <cellStyle name="Calculation 2 2 2 2 7 3 2" xfId="1870" xr:uid="{00000000-0005-0000-0000-00007D000000}"/>
    <cellStyle name="Calculation 2 2 2 2 7 3 2 2" xfId="2974" xr:uid="{00000000-0005-0000-0000-00007E000000}"/>
    <cellStyle name="Calculation 2 2 2 2 7 3 3" xfId="1537" xr:uid="{00000000-0005-0000-0000-00007F000000}"/>
    <cellStyle name="Calculation 2 2 2 2 7 4" xfId="1807" xr:uid="{00000000-0005-0000-0000-000080000000}"/>
    <cellStyle name="Calculation 2 2 2 2 7_Funded Places" xfId="1082" xr:uid="{00000000-0005-0000-0000-000081000000}"/>
    <cellStyle name="Calculation 2 2 2 2 8" xfId="270" xr:uid="{00000000-0005-0000-0000-000082000000}"/>
    <cellStyle name="Calculation 2 2 2 2 8 2" xfId="628" xr:uid="{00000000-0005-0000-0000-000083000000}"/>
    <cellStyle name="Calculation 2 2 2 2 8 2 2" xfId="1872" xr:uid="{00000000-0005-0000-0000-000084000000}"/>
    <cellStyle name="Calculation 2 2 2 2 8 2 2 2" xfId="2976" xr:uid="{00000000-0005-0000-0000-000085000000}"/>
    <cellStyle name="Calculation 2 2 2 2 8 2 3" xfId="1550" xr:uid="{00000000-0005-0000-0000-000086000000}"/>
    <cellStyle name="Calculation 2 2 2 2 8 3" xfId="1573" xr:uid="{00000000-0005-0000-0000-000087000000}"/>
    <cellStyle name="Calculation 2 2 2 2 8 3 2" xfId="2938" xr:uid="{00000000-0005-0000-0000-000088000000}"/>
    <cellStyle name="Calculation 2 2 2 2 8 4" xfId="2612" xr:uid="{00000000-0005-0000-0000-000089000000}"/>
    <cellStyle name="Calculation 2 2 2 2 8_Funded Places" xfId="1084" xr:uid="{00000000-0005-0000-0000-00008A000000}"/>
    <cellStyle name="Calculation 2 2 2 2 9" xfId="271" xr:uid="{00000000-0005-0000-0000-00008B000000}"/>
    <cellStyle name="Calculation 2 2 2 2 9 2" xfId="629" xr:uid="{00000000-0005-0000-0000-00008C000000}"/>
    <cellStyle name="Calculation 2 2 2 2 9 2 2" xfId="1873" xr:uid="{00000000-0005-0000-0000-00008D000000}"/>
    <cellStyle name="Calculation 2 2 2 2 9 2 2 2" xfId="2977" xr:uid="{00000000-0005-0000-0000-00008E000000}"/>
    <cellStyle name="Calculation 2 2 2 2 9 2 3" xfId="2506" xr:uid="{00000000-0005-0000-0000-00008F000000}"/>
    <cellStyle name="Calculation 2 2 2 2 9 3" xfId="902" xr:uid="{00000000-0005-0000-0000-000090000000}"/>
    <cellStyle name="Calculation 2 2 2 2 9 3 2" xfId="2754" xr:uid="{00000000-0005-0000-0000-000091000000}"/>
    <cellStyle name="Calculation 2 2 2 2 9 4" xfId="2578" xr:uid="{00000000-0005-0000-0000-000092000000}"/>
    <cellStyle name="Calculation 2 2 2 2 9_Funded Places" xfId="1085" xr:uid="{00000000-0005-0000-0000-000093000000}"/>
    <cellStyle name="Calculation 2 2 2 2_Funded Places" xfId="1071" xr:uid="{00000000-0005-0000-0000-000094000000}"/>
    <cellStyle name="Calculation 2 2 2 3" xfId="256" xr:uid="{00000000-0005-0000-0000-000095000000}"/>
    <cellStyle name="Calculation 2 2 2 3 2" xfId="1858" xr:uid="{00000000-0005-0000-0000-000096000000}"/>
    <cellStyle name="Calculation 2 2 2 3 2 2" xfId="2962" xr:uid="{00000000-0005-0000-0000-000097000000}"/>
    <cellStyle name="Calculation 2 2 2 3 3" xfId="1785" xr:uid="{00000000-0005-0000-0000-000098000000}"/>
    <cellStyle name="Calculation 2 2 2 4" xfId="893" xr:uid="{00000000-0005-0000-0000-000099000000}"/>
    <cellStyle name="Calculation 2 2 2 4 2" xfId="2745" xr:uid="{00000000-0005-0000-0000-00009A000000}"/>
    <cellStyle name="Calculation 2 2 2 5" xfId="1645" xr:uid="{00000000-0005-0000-0000-00009B000000}"/>
    <cellStyle name="Calculation 2 2 2_Funded Places" xfId="1070" xr:uid="{00000000-0005-0000-0000-00009C000000}"/>
    <cellStyle name="Calculation 2 2 3" xfId="85" xr:uid="{00000000-0005-0000-0000-00009D000000}"/>
    <cellStyle name="Calculation 2 2 3 10" xfId="272" xr:uid="{00000000-0005-0000-0000-00009E000000}"/>
    <cellStyle name="Calculation 2 2 3 10 2" xfId="1874" xr:uid="{00000000-0005-0000-0000-00009F000000}"/>
    <cellStyle name="Calculation 2 2 3 10 2 2" xfId="2978" xr:uid="{00000000-0005-0000-0000-0000A0000000}"/>
    <cellStyle name="Calculation 2 2 3 10 3" xfId="2418" xr:uid="{00000000-0005-0000-0000-0000A1000000}"/>
    <cellStyle name="Calculation 2 2 3 11" xfId="1832" xr:uid="{00000000-0005-0000-0000-0000A2000000}"/>
    <cellStyle name="Calculation 2 2 3 2" xfId="109" xr:uid="{00000000-0005-0000-0000-0000A3000000}"/>
    <cellStyle name="Calculation 2 2 3 2 2" xfId="274" xr:uid="{00000000-0005-0000-0000-0000A4000000}"/>
    <cellStyle name="Calculation 2 2 3 2 2 2" xfId="630" xr:uid="{00000000-0005-0000-0000-0000A5000000}"/>
    <cellStyle name="Calculation 2 2 3 2 2 2 2" xfId="1876" xr:uid="{00000000-0005-0000-0000-0000A6000000}"/>
    <cellStyle name="Calculation 2 2 3 2 2 2 2 2" xfId="2980" xr:uid="{00000000-0005-0000-0000-0000A7000000}"/>
    <cellStyle name="Calculation 2 2 3 2 2 2 3" xfId="1831" xr:uid="{00000000-0005-0000-0000-0000A8000000}"/>
    <cellStyle name="Calculation 2 2 3 2 2 3" xfId="925" xr:uid="{00000000-0005-0000-0000-0000A9000000}"/>
    <cellStyle name="Calculation 2 2 3 2 2 3 2" xfId="2777" xr:uid="{00000000-0005-0000-0000-0000AA000000}"/>
    <cellStyle name="Calculation 2 2 3 2 2 4" xfId="2380" xr:uid="{00000000-0005-0000-0000-0000AB000000}"/>
    <cellStyle name="Calculation 2 2 3 2 2_Funded Places" xfId="1088" xr:uid="{00000000-0005-0000-0000-0000AC000000}"/>
    <cellStyle name="Calculation 2 2 3 2 3" xfId="273" xr:uid="{00000000-0005-0000-0000-0000AD000000}"/>
    <cellStyle name="Calculation 2 2 3 2 3 2" xfId="1875" xr:uid="{00000000-0005-0000-0000-0000AE000000}"/>
    <cellStyle name="Calculation 2 2 3 2 3 2 2" xfId="2979" xr:uid="{00000000-0005-0000-0000-0000AF000000}"/>
    <cellStyle name="Calculation 2 2 3 2 3 3" xfId="2614" xr:uid="{00000000-0005-0000-0000-0000B0000000}"/>
    <cellStyle name="Calculation 2 2 3 2 4" xfId="2504" xr:uid="{00000000-0005-0000-0000-0000B1000000}"/>
    <cellStyle name="Calculation 2 2 3 2_Funded Places" xfId="1087" xr:uid="{00000000-0005-0000-0000-0000B2000000}"/>
    <cellStyle name="Calculation 2 2 3 3" xfId="134" xr:uid="{00000000-0005-0000-0000-0000B3000000}"/>
    <cellStyle name="Calculation 2 2 3 3 2" xfId="276" xr:uid="{00000000-0005-0000-0000-0000B4000000}"/>
    <cellStyle name="Calculation 2 2 3 3 2 2" xfId="631" xr:uid="{00000000-0005-0000-0000-0000B5000000}"/>
    <cellStyle name="Calculation 2 2 3 3 2 2 2" xfId="1878" xr:uid="{00000000-0005-0000-0000-0000B6000000}"/>
    <cellStyle name="Calculation 2 2 3 3 2 2 2 2" xfId="2982" xr:uid="{00000000-0005-0000-0000-0000B7000000}"/>
    <cellStyle name="Calculation 2 2 3 3 2 2 3" xfId="2408" xr:uid="{00000000-0005-0000-0000-0000B8000000}"/>
    <cellStyle name="Calculation 2 2 3 3 2 3" xfId="949" xr:uid="{00000000-0005-0000-0000-0000B9000000}"/>
    <cellStyle name="Calculation 2 2 3 3 2 3 2" xfId="2801" xr:uid="{00000000-0005-0000-0000-0000BA000000}"/>
    <cellStyle name="Calculation 2 2 3 3 2 4" xfId="1797" xr:uid="{00000000-0005-0000-0000-0000BB000000}"/>
    <cellStyle name="Calculation 2 2 3 3 2_Funded Places" xfId="1090" xr:uid="{00000000-0005-0000-0000-0000BC000000}"/>
    <cellStyle name="Calculation 2 2 3 3 3" xfId="275" xr:uid="{00000000-0005-0000-0000-0000BD000000}"/>
    <cellStyle name="Calculation 2 2 3 3 3 2" xfId="1877" xr:uid="{00000000-0005-0000-0000-0000BE000000}"/>
    <cellStyle name="Calculation 2 2 3 3 3 2 2" xfId="2981" xr:uid="{00000000-0005-0000-0000-0000BF000000}"/>
    <cellStyle name="Calculation 2 2 3 3 3 3" xfId="2320" xr:uid="{00000000-0005-0000-0000-0000C0000000}"/>
    <cellStyle name="Calculation 2 2 3 3 4" xfId="1628" xr:uid="{00000000-0005-0000-0000-0000C1000000}"/>
    <cellStyle name="Calculation 2 2 3 3_Funded Places" xfId="1089" xr:uid="{00000000-0005-0000-0000-0000C2000000}"/>
    <cellStyle name="Calculation 2 2 3 4" xfId="158" xr:uid="{00000000-0005-0000-0000-0000C3000000}"/>
    <cellStyle name="Calculation 2 2 3 4 2" xfId="278" xr:uid="{00000000-0005-0000-0000-0000C4000000}"/>
    <cellStyle name="Calculation 2 2 3 4 2 2" xfId="632" xr:uid="{00000000-0005-0000-0000-0000C5000000}"/>
    <cellStyle name="Calculation 2 2 3 4 2 2 2" xfId="1880" xr:uid="{00000000-0005-0000-0000-0000C6000000}"/>
    <cellStyle name="Calculation 2 2 3 4 2 2 2 2" xfId="2984" xr:uid="{00000000-0005-0000-0000-0000C7000000}"/>
    <cellStyle name="Calculation 2 2 3 4 2 2 3" xfId="2670" xr:uid="{00000000-0005-0000-0000-0000C8000000}"/>
    <cellStyle name="Calculation 2 2 3 4 2 3" xfId="973" xr:uid="{00000000-0005-0000-0000-0000C9000000}"/>
    <cellStyle name="Calculation 2 2 3 4 2 3 2" xfId="2825" xr:uid="{00000000-0005-0000-0000-0000CA000000}"/>
    <cellStyle name="Calculation 2 2 3 4 2 4" xfId="2574" xr:uid="{00000000-0005-0000-0000-0000CB000000}"/>
    <cellStyle name="Calculation 2 2 3 4 2_Funded Places" xfId="1092" xr:uid="{00000000-0005-0000-0000-0000CC000000}"/>
    <cellStyle name="Calculation 2 2 3 4 3" xfId="277" xr:uid="{00000000-0005-0000-0000-0000CD000000}"/>
    <cellStyle name="Calculation 2 2 3 4 3 2" xfId="1879" xr:uid="{00000000-0005-0000-0000-0000CE000000}"/>
    <cellStyle name="Calculation 2 2 3 4 3 2 2" xfId="2983" xr:uid="{00000000-0005-0000-0000-0000CF000000}"/>
    <cellStyle name="Calculation 2 2 3 4 3 3" xfId="1720" xr:uid="{00000000-0005-0000-0000-0000D0000000}"/>
    <cellStyle name="Calculation 2 2 3 4 4" xfId="2270" xr:uid="{00000000-0005-0000-0000-0000D1000000}"/>
    <cellStyle name="Calculation 2 2 3 4_Funded Places" xfId="1091" xr:uid="{00000000-0005-0000-0000-0000D2000000}"/>
    <cellStyle name="Calculation 2 2 3 5" xfId="182" xr:uid="{00000000-0005-0000-0000-0000D3000000}"/>
    <cellStyle name="Calculation 2 2 3 5 2" xfId="280" xr:uid="{00000000-0005-0000-0000-0000D4000000}"/>
    <cellStyle name="Calculation 2 2 3 5 2 2" xfId="633" xr:uid="{00000000-0005-0000-0000-0000D5000000}"/>
    <cellStyle name="Calculation 2 2 3 5 2 2 2" xfId="1882" xr:uid="{00000000-0005-0000-0000-0000D6000000}"/>
    <cellStyle name="Calculation 2 2 3 5 2 2 2 2" xfId="2986" xr:uid="{00000000-0005-0000-0000-0000D7000000}"/>
    <cellStyle name="Calculation 2 2 3 5 2 2 3" xfId="2651" xr:uid="{00000000-0005-0000-0000-0000D8000000}"/>
    <cellStyle name="Calculation 2 2 3 5 2 3" xfId="997" xr:uid="{00000000-0005-0000-0000-0000D9000000}"/>
    <cellStyle name="Calculation 2 2 3 5 2 3 2" xfId="2849" xr:uid="{00000000-0005-0000-0000-0000DA000000}"/>
    <cellStyle name="Calculation 2 2 3 5 2 4" xfId="2445" xr:uid="{00000000-0005-0000-0000-0000DB000000}"/>
    <cellStyle name="Calculation 2 2 3 5 2_Funded Places" xfId="1094" xr:uid="{00000000-0005-0000-0000-0000DC000000}"/>
    <cellStyle name="Calculation 2 2 3 5 3" xfId="279" xr:uid="{00000000-0005-0000-0000-0000DD000000}"/>
    <cellStyle name="Calculation 2 2 3 5 3 2" xfId="1881" xr:uid="{00000000-0005-0000-0000-0000DE000000}"/>
    <cellStyle name="Calculation 2 2 3 5 3 2 2" xfId="2985" xr:uid="{00000000-0005-0000-0000-0000DF000000}"/>
    <cellStyle name="Calculation 2 2 3 5 3 3" xfId="2350" xr:uid="{00000000-0005-0000-0000-0000E0000000}"/>
    <cellStyle name="Calculation 2 2 3 5 4" xfId="2272" xr:uid="{00000000-0005-0000-0000-0000E1000000}"/>
    <cellStyle name="Calculation 2 2 3 5_Funded Places" xfId="1093" xr:uid="{00000000-0005-0000-0000-0000E2000000}"/>
    <cellStyle name="Calculation 2 2 3 6" xfId="206" xr:uid="{00000000-0005-0000-0000-0000E3000000}"/>
    <cellStyle name="Calculation 2 2 3 6 2" xfId="282" xr:uid="{00000000-0005-0000-0000-0000E4000000}"/>
    <cellStyle name="Calculation 2 2 3 6 2 2" xfId="634" xr:uid="{00000000-0005-0000-0000-0000E5000000}"/>
    <cellStyle name="Calculation 2 2 3 6 2 2 2" xfId="1884" xr:uid="{00000000-0005-0000-0000-0000E6000000}"/>
    <cellStyle name="Calculation 2 2 3 6 2 2 2 2" xfId="2988" xr:uid="{00000000-0005-0000-0000-0000E7000000}"/>
    <cellStyle name="Calculation 2 2 3 6 2 2 3" xfId="2467" xr:uid="{00000000-0005-0000-0000-0000E8000000}"/>
    <cellStyle name="Calculation 2 2 3 6 2 3" xfId="1021" xr:uid="{00000000-0005-0000-0000-0000E9000000}"/>
    <cellStyle name="Calculation 2 2 3 6 2 3 2" xfId="2873" xr:uid="{00000000-0005-0000-0000-0000EA000000}"/>
    <cellStyle name="Calculation 2 2 3 6 2 4" xfId="2510" xr:uid="{00000000-0005-0000-0000-0000EB000000}"/>
    <cellStyle name="Calculation 2 2 3 6 2_Funded Places" xfId="1096" xr:uid="{00000000-0005-0000-0000-0000EC000000}"/>
    <cellStyle name="Calculation 2 2 3 6 3" xfId="281" xr:uid="{00000000-0005-0000-0000-0000ED000000}"/>
    <cellStyle name="Calculation 2 2 3 6 3 2" xfId="1883" xr:uid="{00000000-0005-0000-0000-0000EE000000}"/>
    <cellStyle name="Calculation 2 2 3 6 3 2 2" xfId="2987" xr:uid="{00000000-0005-0000-0000-0000EF000000}"/>
    <cellStyle name="Calculation 2 2 3 6 3 3" xfId="2637" xr:uid="{00000000-0005-0000-0000-0000F0000000}"/>
    <cellStyle name="Calculation 2 2 3 6 4" xfId="2315" xr:uid="{00000000-0005-0000-0000-0000F1000000}"/>
    <cellStyle name="Calculation 2 2 3 6_Funded Places" xfId="1095" xr:uid="{00000000-0005-0000-0000-0000F2000000}"/>
    <cellStyle name="Calculation 2 2 3 7" xfId="230" xr:uid="{00000000-0005-0000-0000-0000F3000000}"/>
    <cellStyle name="Calculation 2 2 3 7 2" xfId="284" xr:uid="{00000000-0005-0000-0000-0000F4000000}"/>
    <cellStyle name="Calculation 2 2 3 7 2 2" xfId="635" xr:uid="{00000000-0005-0000-0000-0000F5000000}"/>
    <cellStyle name="Calculation 2 2 3 7 2 2 2" xfId="1886" xr:uid="{00000000-0005-0000-0000-0000F6000000}"/>
    <cellStyle name="Calculation 2 2 3 7 2 2 2 2" xfId="2990" xr:uid="{00000000-0005-0000-0000-0000F7000000}"/>
    <cellStyle name="Calculation 2 2 3 7 2 2 3" xfId="2468" xr:uid="{00000000-0005-0000-0000-0000F8000000}"/>
    <cellStyle name="Calculation 2 2 3 7 2 3" xfId="1045" xr:uid="{00000000-0005-0000-0000-0000F9000000}"/>
    <cellStyle name="Calculation 2 2 3 7 2 3 2" xfId="2897" xr:uid="{00000000-0005-0000-0000-0000FA000000}"/>
    <cellStyle name="Calculation 2 2 3 7 2 4" xfId="1614" xr:uid="{00000000-0005-0000-0000-0000FB000000}"/>
    <cellStyle name="Calculation 2 2 3 7 2_Funded Places" xfId="1098" xr:uid="{00000000-0005-0000-0000-0000FC000000}"/>
    <cellStyle name="Calculation 2 2 3 7 3" xfId="283" xr:uid="{00000000-0005-0000-0000-0000FD000000}"/>
    <cellStyle name="Calculation 2 2 3 7 3 2" xfId="1885" xr:uid="{00000000-0005-0000-0000-0000FE000000}"/>
    <cellStyle name="Calculation 2 2 3 7 3 2 2" xfId="2989" xr:uid="{00000000-0005-0000-0000-0000FF000000}"/>
    <cellStyle name="Calculation 2 2 3 7 3 3" xfId="1524" xr:uid="{00000000-0005-0000-0000-000000010000}"/>
    <cellStyle name="Calculation 2 2 3 7 4" xfId="2642" xr:uid="{00000000-0005-0000-0000-000001010000}"/>
    <cellStyle name="Calculation 2 2 3 7_Funded Places" xfId="1097" xr:uid="{00000000-0005-0000-0000-000002010000}"/>
    <cellStyle name="Calculation 2 2 3 8" xfId="285" xr:uid="{00000000-0005-0000-0000-000003010000}"/>
    <cellStyle name="Calculation 2 2 3 8 2" xfId="636" xr:uid="{00000000-0005-0000-0000-000004010000}"/>
    <cellStyle name="Calculation 2 2 3 8 2 2" xfId="1887" xr:uid="{00000000-0005-0000-0000-000005010000}"/>
    <cellStyle name="Calculation 2 2 3 8 2 2 2" xfId="2991" xr:uid="{00000000-0005-0000-0000-000006010000}"/>
    <cellStyle name="Calculation 2 2 3 8 2 3" xfId="2324" xr:uid="{00000000-0005-0000-0000-000007010000}"/>
    <cellStyle name="Calculation 2 2 3 8 3" xfId="1572" xr:uid="{00000000-0005-0000-0000-000008010000}"/>
    <cellStyle name="Calculation 2 2 3 8 3 2" xfId="2937" xr:uid="{00000000-0005-0000-0000-000009010000}"/>
    <cellStyle name="Calculation 2 2 3 8 4" xfId="2397" xr:uid="{00000000-0005-0000-0000-00000A010000}"/>
    <cellStyle name="Calculation 2 2 3 8_Funded Places" xfId="1099" xr:uid="{00000000-0005-0000-0000-00000B010000}"/>
    <cellStyle name="Calculation 2 2 3 9" xfId="286" xr:uid="{00000000-0005-0000-0000-00000C010000}"/>
    <cellStyle name="Calculation 2 2 3 9 2" xfId="637" xr:uid="{00000000-0005-0000-0000-00000D010000}"/>
    <cellStyle name="Calculation 2 2 3 9 2 2" xfId="1888" xr:uid="{00000000-0005-0000-0000-00000E010000}"/>
    <cellStyle name="Calculation 2 2 3 9 2 2 2" xfId="2992" xr:uid="{00000000-0005-0000-0000-00000F010000}"/>
    <cellStyle name="Calculation 2 2 3 9 2 3" xfId="1735" xr:uid="{00000000-0005-0000-0000-000010010000}"/>
    <cellStyle name="Calculation 2 2 3 9 3" xfId="901" xr:uid="{00000000-0005-0000-0000-000011010000}"/>
    <cellStyle name="Calculation 2 2 3 9 3 2" xfId="2753" xr:uid="{00000000-0005-0000-0000-000012010000}"/>
    <cellStyle name="Calculation 2 2 3 9 4" xfId="1496" xr:uid="{00000000-0005-0000-0000-000013010000}"/>
    <cellStyle name="Calculation 2 2 3 9_Funded Places" xfId="1100" xr:uid="{00000000-0005-0000-0000-000014010000}"/>
    <cellStyle name="Calculation 2 2 3_Funded Places" xfId="1086" xr:uid="{00000000-0005-0000-0000-000015010000}"/>
    <cellStyle name="Calculation 2 2 4" xfId="255" xr:uid="{00000000-0005-0000-0000-000016010000}"/>
    <cellStyle name="Calculation 2 2 4 2" xfId="1857" xr:uid="{00000000-0005-0000-0000-000017010000}"/>
    <cellStyle name="Calculation 2 2 4 2 2" xfId="2961" xr:uid="{00000000-0005-0000-0000-000018010000}"/>
    <cellStyle name="Calculation 2 2 4 3" xfId="2658" xr:uid="{00000000-0005-0000-0000-000019010000}"/>
    <cellStyle name="Calculation 2 2 5" xfId="877" xr:uid="{00000000-0005-0000-0000-00001A010000}"/>
    <cellStyle name="Calculation 2 2 5 2" xfId="2729" xr:uid="{00000000-0005-0000-0000-00001B010000}"/>
    <cellStyle name="Calculation 2 2 6" xfId="2332" xr:uid="{00000000-0005-0000-0000-00001C010000}"/>
    <cellStyle name="Calculation 2 2_Funded Places" xfId="1069" xr:uid="{00000000-0005-0000-0000-00001D010000}"/>
    <cellStyle name="Calculation 2 3" xfId="32" xr:uid="{00000000-0005-0000-0000-00001E010000}"/>
    <cellStyle name="Calculation 2 3 2" xfId="87" xr:uid="{00000000-0005-0000-0000-00001F010000}"/>
    <cellStyle name="Calculation 2 3 2 10" xfId="288" xr:uid="{00000000-0005-0000-0000-000020010000}"/>
    <cellStyle name="Calculation 2 3 2 10 2" xfId="1890" xr:uid="{00000000-0005-0000-0000-000021010000}"/>
    <cellStyle name="Calculation 2 3 2 10 2 2" xfId="2994" xr:uid="{00000000-0005-0000-0000-000022010000}"/>
    <cellStyle name="Calculation 2 3 2 10 3" xfId="2674" xr:uid="{00000000-0005-0000-0000-000023010000}"/>
    <cellStyle name="Calculation 2 3 2 11" xfId="2513" xr:uid="{00000000-0005-0000-0000-000024010000}"/>
    <cellStyle name="Calculation 2 3 2 2" xfId="111" xr:uid="{00000000-0005-0000-0000-000025010000}"/>
    <cellStyle name="Calculation 2 3 2 2 2" xfId="290" xr:uid="{00000000-0005-0000-0000-000026010000}"/>
    <cellStyle name="Calculation 2 3 2 2 2 2" xfId="638" xr:uid="{00000000-0005-0000-0000-000027010000}"/>
    <cellStyle name="Calculation 2 3 2 2 2 2 2" xfId="1892" xr:uid="{00000000-0005-0000-0000-000028010000}"/>
    <cellStyle name="Calculation 2 3 2 2 2 2 2 2" xfId="2996" xr:uid="{00000000-0005-0000-0000-000029010000}"/>
    <cellStyle name="Calculation 2 3 2 2 2 2 3" xfId="1511" xr:uid="{00000000-0005-0000-0000-00002A010000}"/>
    <cellStyle name="Calculation 2 3 2 2 2 3" xfId="927" xr:uid="{00000000-0005-0000-0000-00002B010000}"/>
    <cellStyle name="Calculation 2 3 2 2 2 3 2" xfId="2779" xr:uid="{00000000-0005-0000-0000-00002C010000}"/>
    <cellStyle name="Calculation 2 3 2 2 2 4" xfId="2278" xr:uid="{00000000-0005-0000-0000-00002D010000}"/>
    <cellStyle name="Calculation 2 3 2 2 2_Funded Places" xfId="1104" xr:uid="{00000000-0005-0000-0000-00002E010000}"/>
    <cellStyle name="Calculation 2 3 2 2 3" xfId="289" xr:uid="{00000000-0005-0000-0000-00002F010000}"/>
    <cellStyle name="Calculation 2 3 2 2 3 2" xfId="1891" xr:uid="{00000000-0005-0000-0000-000030010000}"/>
    <cellStyle name="Calculation 2 3 2 2 3 2 2" xfId="2995" xr:uid="{00000000-0005-0000-0000-000031010000}"/>
    <cellStyle name="Calculation 2 3 2 2 3 3" xfId="1728" xr:uid="{00000000-0005-0000-0000-000032010000}"/>
    <cellStyle name="Calculation 2 3 2 2 4" xfId="2460" xr:uid="{00000000-0005-0000-0000-000033010000}"/>
    <cellStyle name="Calculation 2 3 2 2_Funded Places" xfId="1103" xr:uid="{00000000-0005-0000-0000-000034010000}"/>
    <cellStyle name="Calculation 2 3 2 3" xfId="136" xr:uid="{00000000-0005-0000-0000-000035010000}"/>
    <cellStyle name="Calculation 2 3 2 3 2" xfId="292" xr:uid="{00000000-0005-0000-0000-000036010000}"/>
    <cellStyle name="Calculation 2 3 2 3 2 2" xfId="639" xr:uid="{00000000-0005-0000-0000-000037010000}"/>
    <cellStyle name="Calculation 2 3 2 3 2 2 2" xfId="1894" xr:uid="{00000000-0005-0000-0000-000038010000}"/>
    <cellStyle name="Calculation 2 3 2 3 2 2 2 2" xfId="2998" xr:uid="{00000000-0005-0000-0000-000039010000}"/>
    <cellStyle name="Calculation 2 3 2 3 2 2 3" xfId="2305" xr:uid="{00000000-0005-0000-0000-00003A010000}"/>
    <cellStyle name="Calculation 2 3 2 3 2 3" xfId="951" xr:uid="{00000000-0005-0000-0000-00003B010000}"/>
    <cellStyle name="Calculation 2 3 2 3 2 3 2" xfId="2803" xr:uid="{00000000-0005-0000-0000-00003C010000}"/>
    <cellStyle name="Calculation 2 3 2 3 2 4" xfId="1656" xr:uid="{00000000-0005-0000-0000-00003D010000}"/>
    <cellStyle name="Calculation 2 3 2 3 2_Funded Places" xfId="1106" xr:uid="{00000000-0005-0000-0000-00003E010000}"/>
    <cellStyle name="Calculation 2 3 2 3 3" xfId="291" xr:uid="{00000000-0005-0000-0000-00003F010000}"/>
    <cellStyle name="Calculation 2 3 2 3 3 2" xfId="1893" xr:uid="{00000000-0005-0000-0000-000040010000}"/>
    <cellStyle name="Calculation 2 3 2 3 3 2 2" xfId="2997" xr:uid="{00000000-0005-0000-0000-000041010000}"/>
    <cellStyle name="Calculation 2 3 2 3 3 3" xfId="1505" xr:uid="{00000000-0005-0000-0000-000042010000}"/>
    <cellStyle name="Calculation 2 3 2 3 4" xfId="2587" xr:uid="{00000000-0005-0000-0000-000043010000}"/>
    <cellStyle name="Calculation 2 3 2 3_Funded Places" xfId="1105" xr:uid="{00000000-0005-0000-0000-000044010000}"/>
    <cellStyle name="Calculation 2 3 2 4" xfId="160" xr:uid="{00000000-0005-0000-0000-000045010000}"/>
    <cellStyle name="Calculation 2 3 2 4 2" xfId="294" xr:uid="{00000000-0005-0000-0000-000046010000}"/>
    <cellStyle name="Calculation 2 3 2 4 2 2" xfId="640" xr:uid="{00000000-0005-0000-0000-000047010000}"/>
    <cellStyle name="Calculation 2 3 2 4 2 2 2" xfId="1896" xr:uid="{00000000-0005-0000-0000-000048010000}"/>
    <cellStyle name="Calculation 2 3 2 4 2 2 2 2" xfId="3000" xr:uid="{00000000-0005-0000-0000-000049010000}"/>
    <cellStyle name="Calculation 2 3 2 4 2 2 3" xfId="2660" xr:uid="{00000000-0005-0000-0000-00004A010000}"/>
    <cellStyle name="Calculation 2 3 2 4 2 3" xfId="975" xr:uid="{00000000-0005-0000-0000-00004B010000}"/>
    <cellStyle name="Calculation 2 3 2 4 2 3 2" xfId="2827" xr:uid="{00000000-0005-0000-0000-00004C010000}"/>
    <cellStyle name="Calculation 2 3 2 4 2 4" xfId="2507" xr:uid="{00000000-0005-0000-0000-00004D010000}"/>
    <cellStyle name="Calculation 2 3 2 4 2_Funded Places" xfId="1108" xr:uid="{00000000-0005-0000-0000-00004E010000}"/>
    <cellStyle name="Calculation 2 3 2 4 3" xfId="293" xr:uid="{00000000-0005-0000-0000-00004F010000}"/>
    <cellStyle name="Calculation 2 3 2 4 3 2" xfId="1895" xr:uid="{00000000-0005-0000-0000-000050010000}"/>
    <cellStyle name="Calculation 2 3 2 4 3 2 2" xfId="2999" xr:uid="{00000000-0005-0000-0000-000051010000}"/>
    <cellStyle name="Calculation 2 3 2 4 3 3" xfId="2421" xr:uid="{00000000-0005-0000-0000-000052010000}"/>
    <cellStyle name="Calculation 2 3 2 4 4" xfId="2401" xr:uid="{00000000-0005-0000-0000-000053010000}"/>
    <cellStyle name="Calculation 2 3 2 4_Funded Places" xfId="1107" xr:uid="{00000000-0005-0000-0000-000054010000}"/>
    <cellStyle name="Calculation 2 3 2 5" xfId="184" xr:uid="{00000000-0005-0000-0000-000055010000}"/>
    <cellStyle name="Calculation 2 3 2 5 2" xfId="296" xr:uid="{00000000-0005-0000-0000-000056010000}"/>
    <cellStyle name="Calculation 2 3 2 5 2 2" xfId="641" xr:uid="{00000000-0005-0000-0000-000057010000}"/>
    <cellStyle name="Calculation 2 3 2 5 2 2 2" xfId="1898" xr:uid="{00000000-0005-0000-0000-000058010000}"/>
    <cellStyle name="Calculation 2 3 2 5 2 2 2 2" xfId="3002" xr:uid="{00000000-0005-0000-0000-000059010000}"/>
    <cellStyle name="Calculation 2 3 2 5 2 2 3" xfId="2443" xr:uid="{00000000-0005-0000-0000-00005A010000}"/>
    <cellStyle name="Calculation 2 3 2 5 2 3" xfId="999" xr:uid="{00000000-0005-0000-0000-00005B010000}"/>
    <cellStyle name="Calculation 2 3 2 5 2 3 2" xfId="2851" xr:uid="{00000000-0005-0000-0000-00005C010000}"/>
    <cellStyle name="Calculation 2 3 2 5 2 4" xfId="2582" xr:uid="{00000000-0005-0000-0000-00005D010000}"/>
    <cellStyle name="Calculation 2 3 2 5 2_Funded Places" xfId="1110" xr:uid="{00000000-0005-0000-0000-00005E010000}"/>
    <cellStyle name="Calculation 2 3 2 5 3" xfId="295" xr:uid="{00000000-0005-0000-0000-00005F010000}"/>
    <cellStyle name="Calculation 2 3 2 5 3 2" xfId="1897" xr:uid="{00000000-0005-0000-0000-000060010000}"/>
    <cellStyle name="Calculation 2 3 2 5 3 2 2" xfId="3001" xr:uid="{00000000-0005-0000-0000-000061010000}"/>
    <cellStyle name="Calculation 2 3 2 5 3 3" xfId="1826" xr:uid="{00000000-0005-0000-0000-000062010000}"/>
    <cellStyle name="Calculation 2 3 2 5 4" xfId="2665" xr:uid="{00000000-0005-0000-0000-000063010000}"/>
    <cellStyle name="Calculation 2 3 2 5_Funded Places" xfId="1109" xr:uid="{00000000-0005-0000-0000-000064010000}"/>
    <cellStyle name="Calculation 2 3 2 6" xfId="208" xr:uid="{00000000-0005-0000-0000-000065010000}"/>
    <cellStyle name="Calculation 2 3 2 6 2" xfId="298" xr:uid="{00000000-0005-0000-0000-000066010000}"/>
    <cellStyle name="Calculation 2 3 2 6 2 2" xfId="642" xr:uid="{00000000-0005-0000-0000-000067010000}"/>
    <cellStyle name="Calculation 2 3 2 6 2 2 2" xfId="1900" xr:uid="{00000000-0005-0000-0000-000068010000}"/>
    <cellStyle name="Calculation 2 3 2 6 2 2 2 2" xfId="3004" xr:uid="{00000000-0005-0000-0000-000069010000}"/>
    <cellStyle name="Calculation 2 3 2 6 2 2 3" xfId="2433" xr:uid="{00000000-0005-0000-0000-00006A010000}"/>
    <cellStyle name="Calculation 2 3 2 6 2 3" xfId="1023" xr:uid="{00000000-0005-0000-0000-00006B010000}"/>
    <cellStyle name="Calculation 2 3 2 6 2 3 2" xfId="2875" xr:uid="{00000000-0005-0000-0000-00006C010000}"/>
    <cellStyle name="Calculation 2 3 2 6 2 4" xfId="2487" xr:uid="{00000000-0005-0000-0000-00006D010000}"/>
    <cellStyle name="Calculation 2 3 2 6 2_Funded Places" xfId="1112" xr:uid="{00000000-0005-0000-0000-00006E010000}"/>
    <cellStyle name="Calculation 2 3 2 6 3" xfId="297" xr:uid="{00000000-0005-0000-0000-00006F010000}"/>
    <cellStyle name="Calculation 2 3 2 6 3 2" xfId="1899" xr:uid="{00000000-0005-0000-0000-000070010000}"/>
    <cellStyle name="Calculation 2 3 2 6 3 2 2" xfId="3003" xr:uid="{00000000-0005-0000-0000-000071010000}"/>
    <cellStyle name="Calculation 2 3 2 6 3 3" xfId="1529" xr:uid="{00000000-0005-0000-0000-000072010000}"/>
    <cellStyle name="Calculation 2 3 2 6 4" xfId="1679" xr:uid="{00000000-0005-0000-0000-000073010000}"/>
    <cellStyle name="Calculation 2 3 2 6_Funded Places" xfId="1111" xr:uid="{00000000-0005-0000-0000-000074010000}"/>
    <cellStyle name="Calculation 2 3 2 7" xfId="232" xr:uid="{00000000-0005-0000-0000-000075010000}"/>
    <cellStyle name="Calculation 2 3 2 7 2" xfId="300" xr:uid="{00000000-0005-0000-0000-000076010000}"/>
    <cellStyle name="Calculation 2 3 2 7 2 2" xfId="643" xr:uid="{00000000-0005-0000-0000-000077010000}"/>
    <cellStyle name="Calculation 2 3 2 7 2 2 2" xfId="1902" xr:uid="{00000000-0005-0000-0000-000078010000}"/>
    <cellStyle name="Calculation 2 3 2 7 2 2 2 2" xfId="3006" xr:uid="{00000000-0005-0000-0000-000079010000}"/>
    <cellStyle name="Calculation 2 3 2 7 2 2 3" xfId="2465" xr:uid="{00000000-0005-0000-0000-00007A010000}"/>
    <cellStyle name="Calculation 2 3 2 7 2 3" xfId="1047" xr:uid="{00000000-0005-0000-0000-00007B010000}"/>
    <cellStyle name="Calculation 2 3 2 7 2 3 2" xfId="2899" xr:uid="{00000000-0005-0000-0000-00007C010000}"/>
    <cellStyle name="Calculation 2 3 2 7 2 4" xfId="2636" xr:uid="{00000000-0005-0000-0000-00007D010000}"/>
    <cellStyle name="Calculation 2 3 2 7 2_Funded Places" xfId="1114" xr:uid="{00000000-0005-0000-0000-00007E010000}"/>
    <cellStyle name="Calculation 2 3 2 7 3" xfId="299" xr:uid="{00000000-0005-0000-0000-00007F010000}"/>
    <cellStyle name="Calculation 2 3 2 7 3 2" xfId="1901" xr:uid="{00000000-0005-0000-0000-000080010000}"/>
    <cellStyle name="Calculation 2 3 2 7 3 2 2" xfId="3005" xr:uid="{00000000-0005-0000-0000-000081010000}"/>
    <cellStyle name="Calculation 2 3 2 7 3 3" xfId="2389" xr:uid="{00000000-0005-0000-0000-000082010000}"/>
    <cellStyle name="Calculation 2 3 2 7 4" xfId="2530" xr:uid="{00000000-0005-0000-0000-000083010000}"/>
    <cellStyle name="Calculation 2 3 2 7_Funded Places" xfId="1113" xr:uid="{00000000-0005-0000-0000-000084010000}"/>
    <cellStyle name="Calculation 2 3 2 8" xfId="301" xr:uid="{00000000-0005-0000-0000-000085010000}"/>
    <cellStyle name="Calculation 2 3 2 8 2" xfId="644" xr:uid="{00000000-0005-0000-0000-000086010000}"/>
    <cellStyle name="Calculation 2 3 2 8 2 2" xfId="1903" xr:uid="{00000000-0005-0000-0000-000087010000}"/>
    <cellStyle name="Calculation 2 3 2 8 2 2 2" xfId="3007" xr:uid="{00000000-0005-0000-0000-000088010000}"/>
    <cellStyle name="Calculation 2 3 2 8 2 3" xfId="1844" xr:uid="{00000000-0005-0000-0000-000089010000}"/>
    <cellStyle name="Calculation 2 3 2 8 3" xfId="1574" xr:uid="{00000000-0005-0000-0000-00008A010000}"/>
    <cellStyle name="Calculation 2 3 2 8 3 2" xfId="2939" xr:uid="{00000000-0005-0000-0000-00008B010000}"/>
    <cellStyle name="Calculation 2 3 2 8 4" xfId="1798" xr:uid="{00000000-0005-0000-0000-00008C010000}"/>
    <cellStyle name="Calculation 2 3 2 8_Funded Places" xfId="1115" xr:uid="{00000000-0005-0000-0000-00008D010000}"/>
    <cellStyle name="Calculation 2 3 2 9" xfId="302" xr:uid="{00000000-0005-0000-0000-00008E010000}"/>
    <cellStyle name="Calculation 2 3 2 9 2" xfId="645" xr:uid="{00000000-0005-0000-0000-00008F010000}"/>
    <cellStyle name="Calculation 2 3 2 9 2 2" xfId="1904" xr:uid="{00000000-0005-0000-0000-000090010000}"/>
    <cellStyle name="Calculation 2 3 2 9 2 2 2" xfId="3008" xr:uid="{00000000-0005-0000-0000-000091010000}"/>
    <cellStyle name="Calculation 2 3 2 9 2 3" xfId="1830" xr:uid="{00000000-0005-0000-0000-000092010000}"/>
    <cellStyle name="Calculation 2 3 2 9 3" xfId="903" xr:uid="{00000000-0005-0000-0000-000093010000}"/>
    <cellStyle name="Calculation 2 3 2 9 3 2" xfId="2755" xr:uid="{00000000-0005-0000-0000-000094010000}"/>
    <cellStyle name="Calculation 2 3 2 9 4" xfId="2593" xr:uid="{00000000-0005-0000-0000-000095010000}"/>
    <cellStyle name="Calculation 2 3 2 9_Funded Places" xfId="1116" xr:uid="{00000000-0005-0000-0000-000096010000}"/>
    <cellStyle name="Calculation 2 3 2_Funded Places" xfId="1102" xr:uid="{00000000-0005-0000-0000-000097010000}"/>
    <cellStyle name="Calculation 2 3 3" xfId="287" xr:uid="{00000000-0005-0000-0000-000098010000}"/>
    <cellStyle name="Calculation 2 3 3 2" xfId="1889" xr:uid="{00000000-0005-0000-0000-000099010000}"/>
    <cellStyle name="Calculation 2 3 3 2 2" xfId="2993" xr:uid="{00000000-0005-0000-0000-00009A010000}"/>
    <cellStyle name="Calculation 2 3 3 3" xfId="2313" xr:uid="{00000000-0005-0000-0000-00009B010000}"/>
    <cellStyle name="Calculation 2 3 4" xfId="889" xr:uid="{00000000-0005-0000-0000-00009C010000}"/>
    <cellStyle name="Calculation 2 3 4 2" xfId="2741" xr:uid="{00000000-0005-0000-0000-00009D010000}"/>
    <cellStyle name="Calculation 2 3 5" xfId="2680" xr:uid="{00000000-0005-0000-0000-00009E010000}"/>
    <cellStyle name="Calculation 2 3_Funded Places" xfId="1101" xr:uid="{00000000-0005-0000-0000-00009F010000}"/>
    <cellStyle name="Calculation 2 4" xfId="84" xr:uid="{00000000-0005-0000-0000-0000A0010000}"/>
    <cellStyle name="Calculation 2 4 10" xfId="303" xr:uid="{00000000-0005-0000-0000-0000A1010000}"/>
    <cellStyle name="Calculation 2 4 10 2" xfId="1905" xr:uid="{00000000-0005-0000-0000-0000A2010000}"/>
    <cellStyle name="Calculation 2 4 10 2 2" xfId="3009" xr:uid="{00000000-0005-0000-0000-0000A3010000}"/>
    <cellStyle name="Calculation 2 4 10 3" xfId="2667" xr:uid="{00000000-0005-0000-0000-0000A4010000}"/>
    <cellStyle name="Calculation 2 4 11" xfId="2498" xr:uid="{00000000-0005-0000-0000-0000A5010000}"/>
    <cellStyle name="Calculation 2 4 2" xfId="108" xr:uid="{00000000-0005-0000-0000-0000A6010000}"/>
    <cellStyle name="Calculation 2 4 2 2" xfId="305" xr:uid="{00000000-0005-0000-0000-0000A7010000}"/>
    <cellStyle name="Calculation 2 4 2 2 2" xfId="646" xr:uid="{00000000-0005-0000-0000-0000A8010000}"/>
    <cellStyle name="Calculation 2 4 2 2 2 2" xfId="1907" xr:uid="{00000000-0005-0000-0000-0000A9010000}"/>
    <cellStyle name="Calculation 2 4 2 2 2 2 2" xfId="3011" xr:uid="{00000000-0005-0000-0000-0000AA010000}"/>
    <cellStyle name="Calculation 2 4 2 2 2 3" xfId="2419" xr:uid="{00000000-0005-0000-0000-0000AB010000}"/>
    <cellStyle name="Calculation 2 4 2 2 3" xfId="924" xr:uid="{00000000-0005-0000-0000-0000AC010000}"/>
    <cellStyle name="Calculation 2 4 2 2 3 2" xfId="2776" xr:uid="{00000000-0005-0000-0000-0000AD010000}"/>
    <cellStyle name="Calculation 2 4 2 2 4" xfId="1683" xr:uid="{00000000-0005-0000-0000-0000AE010000}"/>
    <cellStyle name="Calculation 2 4 2 2_Funded Places" xfId="1119" xr:uid="{00000000-0005-0000-0000-0000AF010000}"/>
    <cellStyle name="Calculation 2 4 2 3" xfId="304" xr:uid="{00000000-0005-0000-0000-0000B0010000}"/>
    <cellStyle name="Calculation 2 4 2 3 2" xfId="1906" xr:uid="{00000000-0005-0000-0000-0000B1010000}"/>
    <cellStyle name="Calculation 2 4 2 3 2 2" xfId="3010" xr:uid="{00000000-0005-0000-0000-0000B2010000}"/>
    <cellStyle name="Calculation 2 4 2 3 3" xfId="2644" xr:uid="{00000000-0005-0000-0000-0000B3010000}"/>
    <cellStyle name="Calculation 2 4 2 4" xfId="2551" xr:uid="{00000000-0005-0000-0000-0000B4010000}"/>
    <cellStyle name="Calculation 2 4 2_Funded Places" xfId="1118" xr:uid="{00000000-0005-0000-0000-0000B5010000}"/>
    <cellStyle name="Calculation 2 4 3" xfId="133" xr:uid="{00000000-0005-0000-0000-0000B6010000}"/>
    <cellStyle name="Calculation 2 4 3 2" xfId="307" xr:uid="{00000000-0005-0000-0000-0000B7010000}"/>
    <cellStyle name="Calculation 2 4 3 2 2" xfId="647" xr:uid="{00000000-0005-0000-0000-0000B8010000}"/>
    <cellStyle name="Calculation 2 4 3 2 2 2" xfId="1909" xr:uid="{00000000-0005-0000-0000-0000B9010000}"/>
    <cellStyle name="Calculation 2 4 3 2 2 2 2" xfId="3013" xr:uid="{00000000-0005-0000-0000-0000BA010000}"/>
    <cellStyle name="Calculation 2 4 3 2 2 3" xfId="1526" xr:uid="{00000000-0005-0000-0000-0000BB010000}"/>
    <cellStyle name="Calculation 2 4 3 2 3" xfId="948" xr:uid="{00000000-0005-0000-0000-0000BC010000}"/>
    <cellStyle name="Calculation 2 4 3 2 3 2" xfId="2800" xr:uid="{00000000-0005-0000-0000-0000BD010000}"/>
    <cellStyle name="Calculation 2 4 3 2 4" xfId="2308" xr:uid="{00000000-0005-0000-0000-0000BE010000}"/>
    <cellStyle name="Calculation 2 4 3 2_Funded Places" xfId="1121" xr:uid="{00000000-0005-0000-0000-0000BF010000}"/>
    <cellStyle name="Calculation 2 4 3 3" xfId="306" xr:uid="{00000000-0005-0000-0000-0000C0010000}"/>
    <cellStyle name="Calculation 2 4 3 3 2" xfId="1908" xr:uid="{00000000-0005-0000-0000-0000C1010000}"/>
    <cellStyle name="Calculation 2 4 3 3 2 2" xfId="3012" xr:uid="{00000000-0005-0000-0000-0000C2010000}"/>
    <cellStyle name="Calculation 2 4 3 3 3" xfId="2677" xr:uid="{00000000-0005-0000-0000-0000C3010000}"/>
    <cellStyle name="Calculation 2 4 3 4" xfId="1478" xr:uid="{00000000-0005-0000-0000-0000C4010000}"/>
    <cellStyle name="Calculation 2 4 3_Funded Places" xfId="1120" xr:uid="{00000000-0005-0000-0000-0000C5010000}"/>
    <cellStyle name="Calculation 2 4 4" xfId="157" xr:uid="{00000000-0005-0000-0000-0000C6010000}"/>
    <cellStyle name="Calculation 2 4 4 2" xfId="309" xr:uid="{00000000-0005-0000-0000-0000C7010000}"/>
    <cellStyle name="Calculation 2 4 4 2 2" xfId="648" xr:uid="{00000000-0005-0000-0000-0000C8010000}"/>
    <cellStyle name="Calculation 2 4 4 2 2 2" xfId="1911" xr:uid="{00000000-0005-0000-0000-0000C9010000}"/>
    <cellStyle name="Calculation 2 4 4 2 2 2 2" xfId="3015" xr:uid="{00000000-0005-0000-0000-0000CA010000}"/>
    <cellStyle name="Calculation 2 4 4 2 2 3" xfId="1703" xr:uid="{00000000-0005-0000-0000-0000CB010000}"/>
    <cellStyle name="Calculation 2 4 4 2 3" xfId="972" xr:uid="{00000000-0005-0000-0000-0000CC010000}"/>
    <cellStyle name="Calculation 2 4 4 2 3 2" xfId="2824" xr:uid="{00000000-0005-0000-0000-0000CD010000}"/>
    <cellStyle name="Calculation 2 4 4 2 4" xfId="2386" xr:uid="{00000000-0005-0000-0000-0000CE010000}"/>
    <cellStyle name="Calculation 2 4 4 2_Funded Places" xfId="1123" xr:uid="{00000000-0005-0000-0000-0000CF010000}"/>
    <cellStyle name="Calculation 2 4 4 3" xfId="308" xr:uid="{00000000-0005-0000-0000-0000D0010000}"/>
    <cellStyle name="Calculation 2 4 4 3 2" xfId="1910" xr:uid="{00000000-0005-0000-0000-0000D1010000}"/>
    <cellStyle name="Calculation 2 4 4 3 2 2" xfId="3014" xr:uid="{00000000-0005-0000-0000-0000D2010000}"/>
    <cellStyle name="Calculation 2 4 4 3 3" xfId="2525" xr:uid="{00000000-0005-0000-0000-0000D3010000}"/>
    <cellStyle name="Calculation 2 4 4 4" xfId="2576" xr:uid="{00000000-0005-0000-0000-0000D4010000}"/>
    <cellStyle name="Calculation 2 4 4_Funded Places" xfId="1122" xr:uid="{00000000-0005-0000-0000-0000D5010000}"/>
    <cellStyle name="Calculation 2 4 5" xfId="181" xr:uid="{00000000-0005-0000-0000-0000D6010000}"/>
    <cellStyle name="Calculation 2 4 5 2" xfId="311" xr:uid="{00000000-0005-0000-0000-0000D7010000}"/>
    <cellStyle name="Calculation 2 4 5 2 2" xfId="649" xr:uid="{00000000-0005-0000-0000-0000D8010000}"/>
    <cellStyle name="Calculation 2 4 5 2 2 2" xfId="1913" xr:uid="{00000000-0005-0000-0000-0000D9010000}"/>
    <cellStyle name="Calculation 2 4 5 2 2 2 2" xfId="3017" xr:uid="{00000000-0005-0000-0000-0000DA010000}"/>
    <cellStyle name="Calculation 2 4 5 2 2 3" xfId="1702" xr:uid="{00000000-0005-0000-0000-0000DB010000}"/>
    <cellStyle name="Calculation 2 4 5 2 3" xfId="996" xr:uid="{00000000-0005-0000-0000-0000DC010000}"/>
    <cellStyle name="Calculation 2 4 5 2 3 2" xfId="2848" xr:uid="{00000000-0005-0000-0000-0000DD010000}"/>
    <cellStyle name="Calculation 2 4 5 2 4" xfId="2473" xr:uid="{00000000-0005-0000-0000-0000DE010000}"/>
    <cellStyle name="Calculation 2 4 5 2_Funded Places" xfId="1125" xr:uid="{00000000-0005-0000-0000-0000DF010000}"/>
    <cellStyle name="Calculation 2 4 5 3" xfId="310" xr:uid="{00000000-0005-0000-0000-0000E0010000}"/>
    <cellStyle name="Calculation 2 4 5 3 2" xfId="1912" xr:uid="{00000000-0005-0000-0000-0000E1010000}"/>
    <cellStyle name="Calculation 2 4 5 3 2 2" xfId="3016" xr:uid="{00000000-0005-0000-0000-0000E2010000}"/>
    <cellStyle name="Calculation 2 4 5 3 3" xfId="2404" xr:uid="{00000000-0005-0000-0000-0000E3010000}"/>
    <cellStyle name="Calculation 2 4 5 4" xfId="2366" xr:uid="{00000000-0005-0000-0000-0000E4010000}"/>
    <cellStyle name="Calculation 2 4 5_Funded Places" xfId="1124" xr:uid="{00000000-0005-0000-0000-0000E5010000}"/>
    <cellStyle name="Calculation 2 4 6" xfId="205" xr:uid="{00000000-0005-0000-0000-0000E6010000}"/>
    <cellStyle name="Calculation 2 4 6 2" xfId="313" xr:uid="{00000000-0005-0000-0000-0000E7010000}"/>
    <cellStyle name="Calculation 2 4 6 2 2" xfId="650" xr:uid="{00000000-0005-0000-0000-0000E8010000}"/>
    <cellStyle name="Calculation 2 4 6 2 2 2" xfId="1915" xr:uid="{00000000-0005-0000-0000-0000E9010000}"/>
    <cellStyle name="Calculation 2 4 6 2 2 2 2" xfId="3019" xr:uid="{00000000-0005-0000-0000-0000EA010000}"/>
    <cellStyle name="Calculation 2 4 6 2 2 3" xfId="2469" xr:uid="{00000000-0005-0000-0000-0000EB010000}"/>
    <cellStyle name="Calculation 2 4 6 2 3" xfId="1020" xr:uid="{00000000-0005-0000-0000-0000EC010000}"/>
    <cellStyle name="Calculation 2 4 6 2 3 2" xfId="2872" xr:uid="{00000000-0005-0000-0000-0000ED010000}"/>
    <cellStyle name="Calculation 2 4 6 2 4" xfId="2353" xr:uid="{00000000-0005-0000-0000-0000EE010000}"/>
    <cellStyle name="Calculation 2 4 6 2_Funded Places" xfId="1127" xr:uid="{00000000-0005-0000-0000-0000EF010000}"/>
    <cellStyle name="Calculation 2 4 6 3" xfId="312" xr:uid="{00000000-0005-0000-0000-0000F0010000}"/>
    <cellStyle name="Calculation 2 4 6 3 2" xfId="1914" xr:uid="{00000000-0005-0000-0000-0000F1010000}"/>
    <cellStyle name="Calculation 2 4 6 3 2 2" xfId="3018" xr:uid="{00000000-0005-0000-0000-0000F2010000}"/>
    <cellStyle name="Calculation 2 4 6 3 3" xfId="1838" xr:uid="{00000000-0005-0000-0000-0000F3010000}"/>
    <cellStyle name="Calculation 2 4 6 4" xfId="2422" xr:uid="{00000000-0005-0000-0000-0000F4010000}"/>
    <cellStyle name="Calculation 2 4 6_Funded Places" xfId="1126" xr:uid="{00000000-0005-0000-0000-0000F5010000}"/>
    <cellStyle name="Calculation 2 4 7" xfId="229" xr:uid="{00000000-0005-0000-0000-0000F6010000}"/>
    <cellStyle name="Calculation 2 4 7 2" xfId="315" xr:uid="{00000000-0005-0000-0000-0000F7010000}"/>
    <cellStyle name="Calculation 2 4 7 2 2" xfId="651" xr:uid="{00000000-0005-0000-0000-0000F8010000}"/>
    <cellStyle name="Calculation 2 4 7 2 2 2" xfId="1917" xr:uid="{00000000-0005-0000-0000-0000F9010000}"/>
    <cellStyle name="Calculation 2 4 7 2 2 2 2" xfId="3021" xr:uid="{00000000-0005-0000-0000-0000FA010000}"/>
    <cellStyle name="Calculation 2 4 7 2 2 3" xfId="2684" xr:uid="{00000000-0005-0000-0000-0000FB010000}"/>
    <cellStyle name="Calculation 2 4 7 2 3" xfId="1044" xr:uid="{00000000-0005-0000-0000-0000FC010000}"/>
    <cellStyle name="Calculation 2 4 7 2 3 2" xfId="2896" xr:uid="{00000000-0005-0000-0000-0000FD010000}"/>
    <cellStyle name="Calculation 2 4 7 2 4" xfId="1681" xr:uid="{00000000-0005-0000-0000-0000FE010000}"/>
    <cellStyle name="Calculation 2 4 7 2_Funded Places" xfId="1129" xr:uid="{00000000-0005-0000-0000-0000FF010000}"/>
    <cellStyle name="Calculation 2 4 7 3" xfId="314" xr:uid="{00000000-0005-0000-0000-000000020000}"/>
    <cellStyle name="Calculation 2 4 7 3 2" xfId="1916" xr:uid="{00000000-0005-0000-0000-000001020000}"/>
    <cellStyle name="Calculation 2 4 7 3 2 2" xfId="3020" xr:uid="{00000000-0005-0000-0000-000002020000}"/>
    <cellStyle name="Calculation 2 4 7 3 3" xfId="1678" xr:uid="{00000000-0005-0000-0000-000003020000}"/>
    <cellStyle name="Calculation 2 4 7 4" xfId="2474" xr:uid="{00000000-0005-0000-0000-000004020000}"/>
    <cellStyle name="Calculation 2 4 7_Funded Places" xfId="1128" xr:uid="{00000000-0005-0000-0000-000005020000}"/>
    <cellStyle name="Calculation 2 4 8" xfId="316" xr:uid="{00000000-0005-0000-0000-000006020000}"/>
    <cellStyle name="Calculation 2 4 8 2" xfId="652" xr:uid="{00000000-0005-0000-0000-000007020000}"/>
    <cellStyle name="Calculation 2 4 8 2 2" xfId="1918" xr:uid="{00000000-0005-0000-0000-000008020000}"/>
    <cellStyle name="Calculation 2 4 8 2 2 2" xfId="3022" xr:uid="{00000000-0005-0000-0000-000009020000}"/>
    <cellStyle name="Calculation 2 4 8 2 3" xfId="2417" xr:uid="{00000000-0005-0000-0000-00000A020000}"/>
    <cellStyle name="Calculation 2 4 8 3" xfId="1571" xr:uid="{00000000-0005-0000-0000-00000B020000}"/>
    <cellStyle name="Calculation 2 4 8 3 2" xfId="2936" xr:uid="{00000000-0005-0000-0000-00000C020000}"/>
    <cellStyle name="Calculation 2 4 8 4" xfId="2681" xr:uid="{00000000-0005-0000-0000-00000D020000}"/>
    <cellStyle name="Calculation 2 4 8_Funded Places" xfId="1130" xr:uid="{00000000-0005-0000-0000-00000E020000}"/>
    <cellStyle name="Calculation 2 4 9" xfId="317" xr:uid="{00000000-0005-0000-0000-00000F020000}"/>
    <cellStyle name="Calculation 2 4 9 2" xfId="653" xr:uid="{00000000-0005-0000-0000-000010020000}"/>
    <cellStyle name="Calculation 2 4 9 2 2" xfId="1919" xr:uid="{00000000-0005-0000-0000-000011020000}"/>
    <cellStyle name="Calculation 2 4 9 2 2 2" xfId="3023" xr:uid="{00000000-0005-0000-0000-000012020000}"/>
    <cellStyle name="Calculation 2 4 9 2 3" xfId="2688" xr:uid="{00000000-0005-0000-0000-000013020000}"/>
    <cellStyle name="Calculation 2 4 9 3" xfId="900" xr:uid="{00000000-0005-0000-0000-000014020000}"/>
    <cellStyle name="Calculation 2 4 9 3 2" xfId="2752" xr:uid="{00000000-0005-0000-0000-000015020000}"/>
    <cellStyle name="Calculation 2 4 9 4" xfId="2373" xr:uid="{00000000-0005-0000-0000-000016020000}"/>
    <cellStyle name="Calculation 2 4 9_Funded Places" xfId="1131" xr:uid="{00000000-0005-0000-0000-000017020000}"/>
    <cellStyle name="Calculation 2 4_Funded Places" xfId="1117" xr:uid="{00000000-0005-0000-0000-000018020000}"/>
    <cellStyle name="Calculation 2 5" xfId="254" xr:uid="{00000000-0005-0000-0000-000019020000}"/>
    <cellStyle name="Calculation 2 5 2" xfId="1856" xr:uid="{00000000-0005-0000-0000-00001A020000}"/>
    <cellStyle name="Calculation 2 5 2 2" xfId="2960" xr:uid="{00000000-0005-0000-0000-00001B020000}"/>
    <cellStyle name="Calculation 2 5 3" xfId="1741" xr:uid="{00000000-0005-0000-0000-00001C020000}"/>
    <cellStyle name="Calculation 2 6" xfId="872" xr:uid="{00000000-0005-0000-0000-00001D020000}"/>
    <cellStyle name="Calculation 2 6 2" xfId="2724" xr:uid="{00000000-0005-0000-0000-00001E020000}"/>
    <cellStyle name="Calculation 2 7" xfId="2696" xr:uid="{00000000-0005-0000-0000-00001F020000}"/>
    <cellStyle name="Calculation 2_Funded Places" xfId="1068" xr:uid="{00000000-0005-0000-0000-000020020000}"/>
    <cellStyle name="Check Cell 2" xfId="33" xr:uid="{00000000-0005-0000-0000-000021020000}"/>
    <cellStyle name="Comma" xfId="1" builtinId="3"/>
    <cellStyle name="Comma 2" xfId="34" xr:uid="{00000000-0005-0000-0000-000023020000}"/>
    <cellStyle name="Comma 3" xfId="870" xr:uid="{00000000-0005-0000-0000-000024020000}"/>
    <cellStyle name="Explanatory Text 2" xfId="35" xr:uid="{00000000-0005-0000-0000-000025020000}"/>
    <cellStyle name="Good 2" xfId="36" xr:uid="{00000000-0005-0000-0000-000026020000}"/>
    <cellStyle name="Heading 1 2" xfId="37" xr:uid="{00000000-0005-0000-0000-000027020000}"/>
    <cellStyle name="Heading 2 2" xfId="38" xr:uid="{00000000-0005-0000-0000-000028020000}"/>
    <cellStyle name="Heading 3 2" xfId="39" xr:uid="{00000000-0005-0000-0000-000029020000}"/>
    <cellStyle name="Heading 4 2" xfId="40" xr:uid="{00000000-0005-0000-0000-00002A020000}"/>
    <cellStyle name="Hyperlink" xfId="83" builtinId="8"/>
    <cellStyle name="Hyperlink 4" xfId="132" xr:uid="{00000000-0005-0000-0000-00002C020000}"/>
    <cellStyle name="Input 2" xfId="41" xr:uid="{00000000-0005-0000-0000-00002D020000}"/>
    <cellStyle name="Input 2 2" xfId="42" xr:uid="{00000000-0005-0000-0000-00002E020000}"/>
    <cellStyle name="Input 2 2 2" xfId="43" xr:uid="{00000000-0005-0000-0000-00002F020000}"/>
    <cellStyle name="Input 2 2 2 2" xfId="90" xr:uid="{00000000-0005-0000-0000-000030020000}"/>
    <cellStyle name="Input 2 2 2 2 10" xfId="321" xr:uid="{00000000-0005-0000-0000-000031020000}"/>
    <cellStyle name="Input 2 2 2 2 10 2" xfId="1923" xr:uid="{00000000-0005-0000-0000-000032020000}"/>
    <cellStyle name="Input 2 2 2 2 10 2 2" xfId="3027" xr:uid="{00000000-0005-0000-0000-000033020000}"/>
    <cellStyle name="Input 2 2 2 2 10 3" xfId="1662" xr:uid="{00000000-0005-0000-0000-000034020000}"/>
    <cellStyle name="Input 2 2 2 2 11" xfId="2532" xr:uid="{00000000-0005-0000-0000-000035020000}"/>
    <cellStyle name="Input 2 2 2 2 2" xfId="114" xr:uid="{00000000-0005-0000-0000-000036020000}"/>
    <cellStyle name="Input 2 2 2 2 2 2" xfId="323" xr:uid="{00000000-0005-0000-0000-000037020000}"/>
    <cellStyle name="Input 2 2 2 2 2 2 2" xfId="654" xr:uid="{00000000-0005-0000-0000-000038020000}"/>
    <cellStyle name="Input 2 2 2 2 2 2 2 2" xfId="1925" xr:uid="{00000000-0005-0000-0000-000039020000}"/>
    <cellStyle name="Input 2 2 2 2 2 2 2 2 2" xfId="3029" xr:uid="{00000000-0005-0000-0000-00003A020000}"/>
    <cellStyle name="Input 2 2 2 2 2 2 2 3" xfId="1808" xr:uid="{00000000-0005-0000-0000-00003B020000}"/>
    <cellStyle name="Input 2 2 2 2 2 2 3" xfId="930" xr:uid="{00000000-0005-0000-0000-00003C020000}"/>
    <cellStyle name="Input 2 2 2 2 2 2 3 2" xfId="2782" xr:uid="{00000000-0005-0000-0000-00003D020000}"/>
    <cellStyle name="Input 2 2 2 2 2 2 4" xfId="1641" xr:uid="{00000000-0005-0000-0000-00003E020000}"/>
    <cellStyle name="Input 2 2 2 2 2 2_Funded Places" xfId="1137" xr:uid="{00000000-0005-0000-0000-00003F020000}"/>
    <cellStyle name="Input 2 2 2 2 2 3" xfId="322" xr:uid="{00000000-0005-0000-0000-000040020000}"/>
    <cellStyle name="Input 2 2 2 2 2 3 2" xfId="1924" xr:uid="{00000000-0005-0000-0000-000041020000}"/>
    <cellStyle name="Input 2 2 2 2 2 3 2 2" xfId="3028" xr:uid="{00000000-0005-0000-0000-000042020000}"/>
    <cellStyle name="Input 2 2 2 2 2 3 3" xfId="2520" xr:uid="{00000000-0005-0000-0000-000043020000}"/>
    <cellStyle name="Input 2 2 2 2 2 4" xfId="1796" xr:uid="{00000000-0005-0000-0000-000044020000}"/>
    <cellStyle name="Input 2 2 2 2 2_Funded Places" xfId="1136" xr:uid="{00000000-0005-0000-0000-000045020000}"/>
    <cellStyle name="Input 2 2 2 2 3" xfId="139" xr:uid="{00000000-0005-0000-0000-000046020000}"/>
    <cellStyle name="Input 2 2 2 2 3 2" xfId="325" xr:uid="{00000000-0005-0000-0000-000047020000}"/>
    <cellStyle name="Input 2 2 2 2 3 2 2" xfId="655" xr:uid="{00000000-0005-0000-0000-000048020000}"/>
    <cellStyle name="Input 2 2 2 2 3 2 2 2" xfId="1927" xr:uid="{00000000-0005-0000-0000-000049020000}"/>
    <cellStyle name="Input 2 2 2 2 3 2 2 2 2" xfId="3031" xr:uid="{00000000-0005-0000-0000-00004A020000}"/>
    <cellStyle name="Input 2 2 2 2 3 2 2 3" xfId="2539" xr:uid="{00000000-0005-0000-0000-00004B020000}"/>
    <cellStyle name="Input 2 2 2 2 3 2 3" xfId="954" xr:uid="{00000000-0005-0000-0000-00004C020000}"/>
    <cellStyle name="Input 2 2 2 2 3 2 3 2" xfId="2806" xr:uid="{00000000-0005-0000-0000-00004D020000}"/>
    <cellStyle name="Input 2 2 2 2 3 2 4" xfId="2483" xr:uid="{00000000-0005-0000-0000-00004E020000}"/>
    <cellStyle name="Input 2 2 2 2 3 2_Funded Places" xfId="1139" xr:uid="{00000000-0005-0000-0000-00004F020000}"/>
    <cellStyle name="Input 2 2 2 2 3 3" xfId="324" xr:uid="{00000000-0005-0000-0000-000050020000}"/>
    <cellStyle name="Input 2 2 2 2 3 3 2" xfId="1926" xr:uid="{00000000-0005-0000-0000-000051020000}"/>
    <cellStyle name="Input 2 2 2 2 3 3 2 2" xfId="3030" xr:uid="{00000000-0005-0000-0000-000052020000}"/>
    <cellStyle name="Input 2 2 2 2 3 3 3" xfId="2339" xr:uid="{00000000-0005-0000-0000-000053020000}"/>
    <cellStyle name="Input 2 2 2 2 3 4" xfId="2538" xr:uid="{00000000-0005-0000-0000-000054020000}"/>
    <cellStyle name="Input 2 2 2 2 3_Funded Places" xfId="1138" xr:uid="{00000000-0005-0000-0000-000055020000}"/>
    <cellStyle name="Input 2 2 2 2 4" xfId="163" xr:uid="{00000000-0005-0000-0000-000056020000}"/>
    <cellStyle name="Input 2 2 2 2 4 2" xfId="327" xr:uid="{00000000-0005-0000-0000-000057020000}"/>
    <cellStyle name="Input 2 2 2 2 4 2 2" xfId="656" xr:uid="{00000000-0005-0000-0000-000058020000}"/>
    <cellStyle name="Input 2 2 2 2 4 2 2 2" xfId="1929" xr:uid="{00000000-0005-0000-0000-000059020000}"/>
    <cellStyle name="Input 2 2 2 2 4 2 2 2 2" xfId="3033" xr:uid="{00000000-0005-0000-0000-00005A020000}"/>
    <cellStyle name="Input 2 2 2 2 4 2 2 3" xfId="2628" xr:uid="{00000000-0005-0000-0000-00005B020000}"/>
    <cellStyle name="Input 2 2 2 2 4 2 3" xfId="978" xr:uid="{00000000-0005-0000-0000-00005C020000}"/>
    <cellStyle name="Input 2 2 2 2 4 2 3 2" xfId="2830" xr:uid="{00000000-0005-0000-0000-00005D020000}"/>
    <cellStyle name="Input 2 2 2 2 4 2 4" xfId="2676" xr:uid="{00000000-0005-0000-0000-00005E020000}"/>
    <cellStyle name="Input 2 2 2 2 4 2_Funded Places" xfId="1141" xr:uid="{00000000-0005-0000-0000-00005F020000}"/>
    <cellStyle name="Input 2 2 2 2 4 3" xfId="326" xr:uid="{00000000-0005-0000-0000-000060020000}"/>
    <cellStyle name="Input 2 2 2 2 4 3 2" xfId="1928" xr:uid="{00000000-0005-0000-0000-000061020000}"/>
    <cellStyle name="Input 2 2 2 2 4 3 2 2" xfId="3032" xr:uid="{00000000-0005-0000-0000-000062020000}"/>
    <cellStyle name="Input 2 2 2 2 4 3 3" xfId="2687" xr:uid="{00000000-0005-0000-0000-000063020000}"/>
    <cellStyle name="Input 2 2 2 2 4 4" xfId="1651" xr:uid="{00000000-0005-0000-0000-000064020000}"/>
    <cellStyle name="Input 2 2 2 2 4_Funded Places" xfId="1140" xr:uid="{00000000-0005-0000-0000-000065020000}"/>
    <cellStyle name="Input 2 2 2 2 5" xfId="187" xr:uid="{00000000-0005-0000-0000-000066020000}"/>
    <cellStyle name="Input 2 2 2 2 5 2" xfId="329" xr:uid="{00000000-0005-0000-0000-000067020000}"/>
    <cellStyle name="Input 2 2 2 2 5 2 2" xfId="657" xr:uid="{00000000-0005-0000-0000-000068020000}"/>
    <cellStyle name="Input 2 2 2 2 5 2 2 2" xfId="1931" xr:uid="{00000000-0005-0000-0000-000069020000}"/>
    <cellStyle name="Input 2 2 2 2 5 2 2 2 2" xfId="3035" xr:uid="{00000000-0005-0000-0000-00006A020000}"/>
    <cellStyle name="Input 2 2 2 2 5 2 2 3" xfId="2357" xr:uid="{00000000-0005-0000-0000-00006B020000}"/>
    <cellStyle name="Input 2 2 2 2 5 2 3" xfId="1002" xr:uid="{00000000-0005-0000-0000-00006C020000}"/>
    <cellStyle name="Input 2 2 2 2 5 2 3 2" xfId="2854" xr:uid="{00000000-0005-0000-0000-00006D020000}"/>
    <cellStyle name="Input 2 2 2 2 5 2 4" xfId="2663" xr:uid="{00000000-0005-0000-0000-00006E020000}"/>
    <cellStyle name="Input 2 2 2 2 5 2_Funded Places" xfId="1143" xr:uid="{00000000-0005-0000-0000-00006F020000}"/>
    <cellStyle name="Input 2 2 2 2 5 3" xfId="328" xr:uid="{00000000-0005-0000-0000-000070020000}"/>
    <cellStyle name="Input 2 2 2 2 5 3 2" xfId="1930" xr:uid="{00000000-0005-0000-0000-000071020000}"/>
    <cellStyle name="Input 2 2 2 2 5 3 2 2" xfId="3034" xr:uid="{00000000-0005-0000-0000-000072020000}"/>
    <cellStyle name="Input 2 2 2 2 5 3 3" xfId="2502" xr:uid="{00000000-0005-0000-0000-000073020000}"/>
    <cellStyle name="Input 2 2 2 2 5 4" xfId="1730" xr:uid="{00000000-0005-0000-0000-000074020000}"/>
    <cellStyle name="Input 2 2 2 2 5_Funded Places" xfId="1142" xr:uid="{00000000-0005-0000-0000-000075020000}"/>
    <cellStyle name="Input 2 2 2 2 6" xfId="211" xr:uid="{00000000-0005-0000-0000-000076020000}"/>
    <cellStyle name="Input 2 2 2 2 6 2" xfId="331" xr:uid="{00000000-0005-0000-0000-000077020000}"/>
    <cellStyle name="Input 2 2 2 2 6 2 2" xfId="658" xr:uid="{00000000-0005-0000-0000-000078020000}"/>
    <cellStyle name="Input 2 2 2 2 6 2 2 2" xfId="1933" xr:uid="{00000000-0005-0000-0000-000079020000}"/>
    <cellStyle name="Input 2 2 2 2 6 2 2 2 2" xfId="3037" xr:uid="{00000000-0005-0000-0000-00007A020000}"/>
    <cellStyle name="Input 2 2 2 2 6 2 2 3" xfId="2641" xr:uid="{00000000-0005-0000-0000-00007B020000}"/>
    <cellStyle name="Input 2 2 2 2 6 2 3" xfId="1026" xr:uid="{00000000-0005-0000-0000-00007C020000}"/>
    <cellStyle name="Input 2 2 2 2 6 2 3 2" xfId="2878" xr:uid="{00000000-0005-0000-0000-00007D020000}"/>
    <cellStyle name="Input 2 2 2 2 6 2 4" xfId="2428" xr:uid="{00000000-0005-0000-0000-00007E020000}"/>
    <cellStyle name="Input 2 2 2 2 6 2_Funded Places" xfId="1145" xr:uid="{00000000-0005-0000-0000-00007F020000}"/>
    <cellStyle name="Input 2 2 2 2 6 3" xfId="330" xr:uid="{00000000-0005-0000-0000-000080020000}"/>
    <cellStyle name="Input 2 2 2 2 6 3 2" xfId="1932" xr:uid="{00000000-0005-0000-0000-000081020000}"/>
    <cellStyle name="Input 2 2 2 2 6 3 2 2" xfId="3036" xr:uid="{00000000-0005-0000-0000-000082020000}"/>
    <cellStyle name="Input 2 2 2 2 6 3 3" xfId="1506" xr:uid="{00000000-0005-0000-0000-000083020000}"/>
    <cellStyle name="Input 2 2 2 2 6 4" xfId="2456" xr:uid="{00000000-0005-0000-0000-000084020000}"/>
    <cellStyle name="Input 2 2 2 2 6_Funded Places" xfId="1144" xr:uid="{00000000-0005-0000-0000-000085020000}"/>
    <cellStyle name="Input 2 2 2 2 7" xfId="235" xr:uid="{00000000-0005-0000-0000-000086020000}"/>
    <cellStyle name="Input 2 2 2 2 7 2" xfId="333" xr:uid="{00000000-0005-0000-0000-000087020000}"/>
    <cellStyle name="Input 2 2 2 2 7 2 2" xfId="659" xr:uid="{00000000-0005-0000-0000-000088020000}"/>
    <cellStyle name="Input 2 2 2 2 7 2 2 2" xfId="1935" xr:uid="{00000000-0005-0000-0000-000089020000}"/>
    <cellStyle name="Input 2 2 2 2 7 2 2 2 2" xfId="3039" xr:uid="{00000000-0005-0000-0000-00008A020000}"/>
    <cellStyle name="Input 2 2 2 2 7 2 2 3" xfId="1530" xr:uid="{00000000-0005-0000-0000-00008B020000}"/>
    <cellStyle name="Input 2 2 2 2 7 2 3" xfId="1050" xr:uid="{00000000-0005-0000-0000-00008C020000}"/>
    <cellStyle name="Input 2 2 2 2 7 2 3 2" xfId="2902" xr:uid="{00000000-0005-0000-0000-00008D020000}"/>
    <cellStyle name="Input 2 2 2 2 7 2 4" xfId="2496" xr:uid="{00000000-0005-0000-0000-00008E020000}"/>
    <cellStyle name="Input 2 2 2 2 7 2_Funded Places" xfId="1147" xr:uid="{00000000-0005-0000-0000-00008F020000}"/>
    <cellStyle name="Input 2 2 2 2 7 3" xfId="332" xr:uid="{00000000-0005-0000-0000-000090020000}"/>
    <cellStyle name="Input 2 2 2 2 7 3 2" xfId="1934" xr:uid="{00000000-0005-0000-0000-000091020000}"/>
    <cellStyle name="Input 2 2 2 2 7 3 2 2" xfId="3038" xr:uid="{00000000-0005-0000-0000-000092020000}"/>
    <cellStyle name="Input 2 2 2 2 7 3 3" xfId="2288" xr:uid="{00000000-0005-0000-0000-000093020000}"/>
    <cellStyle name="Input 2 2 2 2 7 4" xfId="1765" xr:uid="{00000000-0005-0000-0000-000094020000}"/>
    <cellStyle name="Input 2 2 2 2 7_Funded Places" xfId="1146" xr:uid="{00000000-0005-0000-0000-000095020000}"/>
    <cellStyle name="Input 2 2 2 2 8" xfId="334" xr:uid="{00000000-0005-0000-0000-000096020000}"/>
    <cellStyle name="Input 2 2 2 2 8 2" xfId="660" xr:uid="{00000000-0005-0000-0000-000097020000}"/>
    <cellStyle name="Input 2 2 2 2 8 2 2" xfId="1936" xr:uid="{00000000-0005-0000-0000-000098020000}"/>
    <cellStyle name="Input 2 2 2 2 8 2 2 2" xfId="3040" xr:uid="{00000000-0005-0000-0000-000099020000}"/>
    <cellStyle name="Input 2 2 2 2 8 2 3" xfId="2491" xr:uid="{00000000-0005-0000-0000-00009A020000}"/>
    <cellStyle name="Input 2 2 2 2 8 3" xfId="1577" xr:uid="{00000000-0005-0000-0000-00009B020000}"/>
    <cellStyle name="Input 2 2 2 2 8 3 2" xfId="2942" xr:uid="{00000000-0005-0000-0000-00009C020000}"/>
    <cellStyle name="Input 2 2 2 2 8 4" xfId="2602" xr:uid="{00000000-0005-0000-0000-00009D020000}"/>
    <cellStyle name="Input 2 2 2 2 8_Funded Places" xfId="1148" xr:uid="{00000000-0005-0000-0000-00009E020000}"/>
    <cellStyle name="Input 2 2 2 2 9" xfId="335" xr:uid="{00000000-0005-0000-0000-00009F020000}"/>
    <cellStyle name="Input 2 2 2 2 9 2" xfId="661" xr:uid="{00000000-0005-0000-0000-0000A0020000}"/>
    <cellStyle name="Input 2 2 2 2 9 2 2" xfId="1937" xr:uid="{00000000-0005-0000-0000-0000A1020000}"/>
    <cellStyle name="Input 2 2 2 2 9 2 2 2" xfId="3041" xr:uid="{00000000-0005-0000-0000-0000A2020000}"/>
    <cellStyle name="Input 2 2 2 2 9 2 3" xfId="1598" xr:uid="{00000000-0005-0000-0000-0000A3020000}"/>
    <cellStyle name="Input 2 2 2 2 9 3" xfId="906" xr:uid="{00000000-0005-0000-0000-0000A4020000}"/>
    <cellStyle name="Input 2 2 2 2 9 3 2" xfId="2758" xr:uid="{00000000-0005-0000-0000-0000A5020000}"/>
    <cellStyle name="Input 2 2 2 2 9 4" xfId="2323" xr:uid="{00000000-0005-0000-0000-0000A6020000}"/>
    <cellStyle name="Input 2 2 2 2 9_Funded Places" xfId="1149" xr:uid="{00000000-0005-0000-0000-0000A7020000}"/>
    <cellStyle name="Input 2 2 2 2_Funded Places" xfId="1135" xr:uid="{00000000-0005-0000-0000-0000A8020000}"/>
    <cellStyle name="Input 2 2 2 3" xfId="320" xr:uid="{00000000-0005-0000-0000-0000A9020000}"/>
    <cellStyle name="Input 2 2 2 3 2" xfId="1922" xr:uid="{00000000-0005-0000-0000-0000AA020000}"/>
    <cellStyle name="Input 2 2 2 3 2 2" xfId="3026" xr:uid="{00000000-0005-0000-0000-0000AB020000}"/>
    <cellStyle name="Input 2 2 2 3 3" xfId="2690" xr:uid="{00000000-0005-0000-0000-0000AC020000}"/>
    <cellStyle name="Input 2 2 2 4" xfId="894" xr:uid="{00000000-0005-0000-0000-0000AD020000}"/>
    <cellStyle name="Input 2 2 2 4 2" xfId="2746" xr:uid="{00000000-0005-0000-0000-0000AE020000}"/>
    <cellStyle name="Input 2 2 2 5" xfId="1815" xr:uid="{00000000-0005-0000-0000-0000AF020000}"/>
    <cellStyle name="Input 2 2 2_Funded Places" xfId="1134" xr:uid="{00000000-0005-0000-0000-0000B0020000}"/>
    <cellStyle name="Input 2 2 3" xfId="89" xr:uid="{00000000-0005-0000-0000-0000B1020000}"/>
    <cellStyle name="Input 2 2 3 10" xfId="336" xr:uid="{00000000-0005-0000-0000-0000B2020000}"/>
    <cellStyle name="Input 2 2 3 10 2" xfId="1938" xr:uid="{00000000-0005-0000-0000-0000B3020000}"/>
    <cellStyle name="Input 2 2 3 10 2 2" xfId="3042" xr:uid="{00000000-0005-0000-0000-0000B4020000}"/>
    <cellStyle name="Input 2 2 3 10 3" xfId="1676" xr:uid="{00000000-0005-0000-0000-0000B5020000}"/>
    <cellStyle name="Input 2 2 3 11" xfId="2338" xr:uid="{00000000-0005-0000-0000-0000B6020000}"/>
    <cellStyle name="Input 2 2 3 2" xfId="113" xr:uid="{00000000-0005-0000-0000-0000B7020000}"/>
    <cellStyle name="Input 2 2 3 2 2" xfId="338" xr:uid="{00000000-0005-0000-0000-0000B8020000}"/>
    <cellStyle name="Input 2 2 3 2 2 2" xfId="662" xr:uid="{00000000-0005-0000-0000-0000B9020000}"/>
    <cellStyle name="Input 2 2 3 2 2 2 2" xfId="1940" xr:uid="{00000000-0005-0000-0000-0000BA020000}"/>
    <cellStyle name="Input 2 2 3 2 2 2 2 2" xfId="3044" xr:uid="{00000000-0005-0000-0000-0000BB020000}"/>
    <cellStyle name="Input 2 2 3 2 2 2 3" xfId="2495" xr:uid="{00000000-0005-0000-0000-0000BC020000}"/>
    <cellStyle name="Input 2 2 3 2 2 3" xfId="929" xr:uid="{00000000-0005-0000-0000-0000BD020000}"/>
    <cellStyle name="Input 2 2 3 2 2 3 2" xfId="2781" xr:uid="{00000000-0005-0000-0000-0000BE020000}"/>
    <cellStyle name="Input 2 2 3 2 2 4" xfId="1633" xr:uid="{00000000-0005-0000-0000-0000BF020000}"/>
    <cellStyle name="Input 2 2 3 2 2_Funded Places" xfId="1152" xr:uid="{00000000-0005-0000-0000-0000C0020000}"/>
    <cellStyle name="Input 2 2 3 2 3" xfId="337" xr:uid="{00000000-0005-0000-0000-0000C1020000}"/>
    <cellStyle name="Input 2 2 3 2 3 2" xfId="1939" xr:uid="{00000000-0005-0000-0000-0000C2020000}"/>
    <cellStyle name="Input 2 2 3 2 3 2 2" xfId="3043" xr:uid="{00000000-0005-0000-0000-0000C3020000}"/>
    <cellStyle name="Input 2 2 3 2 3 3" xfId="2385" xr:uid="{00000000-0005-0000-0000-0000C4020000}"/>
    <cellStyle name="Input 2 2 3 2 4" xfId="1699" xr:uid="{00000000-0005-0000-0000-0000C5020000}"/>
    <cellStyle name="Input 2 2 3 2_Funded Places" xfId="1151" xr:uid="{00000000-0005-0000-0000-0000C6020000}"/>
    <cellStyle name="Input 2 2 3 3" xfId="138" xr:uid="{00000000-0005-0000-0000-0000C7020000}"/>
    <cellStyle name="Input 2 2 3 3 2" xfId="340" xr:uid="{00000000-0005-0000-0000-0000C8020000}"/>
    <cellStyle name="Input 2 2 3 3 2 2" xfId="663" xr:uid="{00000000-0005-0000-0000-0000C9020000}"/>
    <cellStyle name="Input 2 2 3 3 2 2 2" xfId="1942" xr:uid="{00000000-0005-0000-0000-0000CA020000}"/>
    <cellStyle name="Input 2 2 3 3 2 2 2 2" xfId="3046" xr:uid="{00000000-0005-0000-0000-0000CB020000}"/>
    <cellStyle name="Input 2 2 3 3 2 2 3" xfId="1522" xr:uid="{00000000-0005-0000-0000-0000CC020000}"/>
    <cellStyle name="Input 2 2 3 3 2 3" xfId="953" xr:uid="{00000000-0005-0000-0000-0000CD020000}"/>
    <cellStyle name="Input 2 2 3 3 2 3 2" xfId="2805" xr:uid="{00000000-0005-0000-0000-0000CE020000}"/>
    <cellStyle name="Input 2 2 3 3 2 4" xfId="1736" xr:uid="{00000000-0005-0000-0000-0000CF020000}"/>
    <cellStyle name="Input 2 2 3 3 2_Funded Places" xfId="1154" xr:uid="{00000000-0005-0000-0000-0000D0020000}"/>
    <cellStyle name="Input 2 2 3 3 3" xfId="339" xr:uid="{00000000-0005-0000-0000-0000D1020000}"/>
    <cellStyle name="Input 2 2 3 3 3 2" xfId="1941" xr:uid="{00000000-0005-0000-0000-0000D2020000}"/>
    <cellStyle name="Input 2 2 3 3 3 2 2" xfId="3045" xr:uid="{00000000-0005-0000-0000-0000D3020000}"/>
    <cellStyle name="Input 2 2 3 3 3 3" xfId="1525" xr:uid="{00000000-0005-0000-0000-0000D4020000}"/>
    <cellStyle name="Input 2 2 3 3 4" xfId="1737" xr:uid="{00000000-0005-0000-0000-0000D5020000}"/>
    <cellStyle name="Input 2 2 3 3_Funded Places" xfId="1153" xr:uid="{00000000-0005-0000-0000-0000D6020000}"/>
    <cellStyle name="Input 2 2 3 4" xfId="162" xr:uid="{00000000-0005-0000-0000-0000D7020000}"/>
    <cellStyle name="Input 2 2 3 4 2" xfId="342" xr:uid="{00000000-0005-0000-0000-0000D8020000}"/>
    <cellStyle name="Input 2 2 3 4 2 2" xfId="664" xr:uid="{00000000-0005-0000-0000-0000D9020000}"/>
    <cellStyle name="Input 2 2 3 4 2 2 2" xfId="1944" xr:uid="{00000000-0005-0000-0000-0000DA020000}"/>
    <cellStyle name="Input 2 2 3 4 2 2 2 2" xfId="3048" xr:uid="{00000000-0005-0000-0000-0000DB020000}"/>
    <cellStyle name="Input 2 2 3 4 2 2 3" xfId="1836" xr:uid="{00000000-0005-0000-0000-0000DC020000}"/>
    <cellStyle name="Input 2 2 3 4 2 3" xfId="977" xr:uid="{00000000-0005-0000-0000-0000DD020000}"/>
    <cellStyle name="Input 2 2 3 4 2 3 2" xfId="2829" xr:uid="{00000000-0005-0000-0000-0000DE020000}"/>
    <cellStyle name="Input 2 2 3 4 2 4" xfId="2563" xr:uid="{00000000-0005-0000-0000-0000DF020000}"/>
    <cellStyle name="Input 2 2 3 4 2_Funded Places" xfId="1156" xr:uid="{00000000-0005-0000-0000-0000E0020000}"/>
    <cellStyle name="Input 2 2 3 4 3" xfId="341" xr:uid="{00000000-0005-0000-0000-0000E1020000}"/>
    <cellStyle name="Input 2 2 3 4 3 2" xfId="1943" xr:uid="{00000000-0005-0000-0000-0000E2020000}"/>
    <cellStyle name="Input 2 2 3 4 3 2 2" xfId="3047" xr:uid="{00000000-0005-0000-0000-0000E3020000}"/>
    <cellStyle name="Input 2 2 3 4 3 3" xfId="1812" xr:uid="{00000000-0005-0000-0000-0000E4020000}"/>
    <cellStyle name="Input 2 2 3 4 4" xfId="2423" xr:uid="{00000000-0005-0000-0000-0000E5020000}"/>
    <cellStyle name="Input 2 2 3 4_Funded Places" xfId="1155" xr:uid="{00000000-0005-0000-0000-0000E6020000}"/>
    <cellStyle name="Input 2 2 3 5" xfId="186" xr:uid="{00000000-0005-0000-0000-0000E7020000}"/>
    <cellStyle name="Input 2 2 3 5 2" xfId="344" xr:uid="{00000000-0005-0000-0000-0000E8020000}"/>
    <cellStyle name="Input 2 2 3 5 2 2" xfId="665" xr:uid="{00000000-0005-0000-0000-0000E9020000}"/>
    <cellStyle name="Input 2 2 3 5 2 2 2" xfId="1946" xr:uid="{00000000-0005-0000-0000-0000EA020000}"/>
    <cellStyle name="Input 2 2 3 5 2 2 2 2" xfId="3050" xr:uid="{00000000-0005-0000-0000-0000EB020000}"/>
    <cellStyle name="Input 2 2 3 5 2 2 3" xfId="2596" xr:uid="{00000000-0005-0000-0000-0000EC020000}"/>
    <cellStyle name="Input 2 2 3 5 2 3" xfId="1001" xr:uid="{00000000-0005-0000-0000-0000ED020000}"/>
    <cellStyle name="Input 2 2 3 5 2 3 2" xfId="2853" xr:uid="{00000000-0005-0000-0000-0000EE020000}"/>
    <cellStyle name="Input 2 2 3 5 2 4" xfId="2317" xr:uid="{00000000-0005-0000-0000-0000EF020000}"/>
    <cellStyle name="Input 2 2 3 5 2_Funded Places" xfId="1158" xr:uid="{00000000-0005-0000-0000-0000F0020000}"/>
    <cellStyle name="Input 2 2 3 5 3" xfId="343" xr:uid="{00000000-0005-0000-0000-0000F1020000}"/>
    <cellStyle name="Input 2 2 3 5 3 2" xfId="1945" xr:uid="{00000000-0005-0000-0000-0000F2020000}"/>
    <cellStyle name="Input 2 2 3 5 3 2 2" xfId="3049" xr:uid="{00000000-0005-0000-0000-0000F3020000}"/>
    <cellStyle name="Input 2 2 3 5 3 3" xfId="2275" xr:uid="{00000000-0005-0000-0000-0000F4020000}"/>
    <cellStyle name="Input 2 2 3 5 4" xfId="2633" xr:uid="{00000000-0005-0000-0000-0000F5020000}"/>
    <cellStyle name="Input 2 2 3 5_Funded Places" xfId="1157" xr:uid="{00000000-0005-0000-0000-0000F6020000}"/>
    <cellStyle name="Input 2 2 3 6" xfId="210" xr:uid="{00000000-0005-0000-0000-0000F7020000}"/>
    <cellStyle name="Input 2 2 3 6 2" xfId="346" xr:uid="{00000000-0005-0000-0000-0000F8020000}"/>
    <cellStyle name="Input 2 2 3 6 2 2" xfId="666" xr:uid="{00000000-0005-0000-0000-0000F9020000}"/>
    <cellStyle name="Input 2 2 3 6 2 2 2" xfId="1948" xr:uid="{00000000-0005-0000-0000-0000FA020000}"/>
    <cellStyle name="Input 2 2 3 6 2 2 2 2" xfId="3052" xr:uid="{00000000-0005-0000-0000-0000FB020000}"/>
    <cellStyle name="Input 2 2 3 6 2 2 3" xfId="1477" xr:uid="{00000000-0005-0000-0000-0000FC020000}"/>
    <cellStyle name="Input 2 2 3 6 2 3" xfId="1025" xr:uid="{00000000-0005-0000-0000-0000FD020000}"/>
    <cellStyle name="Input 2 2 3 6 2 3 2" xfId="2877" xr:uid="{00000000-0005-0000-0000-0000FE020000}"/>
    <cellStyle name="Input 2 2 3 6 2 4" xfId="1852" xr:uid="{00000000-0005-0000-0000-0000FF020000}"/>
    <cellStyle name="Input 2 2 3 6 2_Funded Places" xfId="1160" xr:uid="{00000000-0005-0000-0000-000000030000}"/>
    <cellStyle name="Input 2 2 3 6 3" xfId="345" xr:uid="{00000000-0005-0000-0000-000001030000}"/>
    <cellStyle name="Input 2 2 3 6 3 2" xfId="1947" xr:uid="{00000000-0005-0000-0000-000002030000}"/>
    <cellStyle name="Input 2 2 3 6 3 2 2" xfId="3051" xr:uid="{00000000-0005-0000-0000-000003030000}"/>
    <cellStyle name="Input 2 2 3 6 3 3" xfId="2464" xr:uid="{00000000-0005-0000-0000-000004030000}"/>
    <cellStyle name="Input 2 2 3 6 4" xfId="2562" xr:uid="{00000000-0005-0000-0000-000005030000}"/>
    <cellStyle name="Input 2 2 3 6_Funded Places" xfId="1159" xr:uid="{00000000-0005-0000-0000-000006030000}"/>
    <cellStyle name="Input 2 2 3 7" xfId="234" xr:uid="{00000000-0005-0000-0000-000007030000}"/>
    <cellStyle name="Input 2 2 3 7 2" xfId="348" xr:uid="{00000000-0005-0000-0000-000008030000}"/>
    <cellStyle name="Input 2 2 3 7 2 2" xfId="667" xr:uid="{00000000-0005-0000-0000-000009030000}"/>
    <cellStyle name="Input 2 2 3 7 2 2 2" xfId="1950" xr:uid="{00000000-0005-0000-0000-00000A030000}"/>
    <cellStyle name="Input 2 2 3 7 2 2 2 2" xfId="3054" xr:uid="{00000000-0005-0000-0000-00000B030000}"/>
    <cellStyle name="Input 2 2 3 7 2 2 3" xfId="1824" xr:uid="{00000000-0005-0000-0000-00000C030000}"/>
    <cellStyle name="Input 2 2 3 7 2 3" xfId="1049" xr:uid="{00000000-0005-0000-0000-00000D030000}"/>
    <cellStyle name="Input 2 2 3 7 2 3 2" xfId="2901" xr:uid="{00000000-0005-0000-0000-00000E030000}"/>
    <cellStyle name="Input 2 2 3 7 2 4" xfId="2304" xr:uid="{00000000-0005-0000-0000-00000F030000}"/>
    <cellStyle name="Input 2 2 3 7 2_Funded Places" xfId="1162" xr:uid="{00000000-0005-0000-0000-000010030000}"/>
    <cellStyle name="Input 2 2 3 7 3" xfId="347" xr:uid="{00000000-0005-0000-0000-000011030000}"/>
    <cellStyle name="Input 2 2 3 7 3 2" xfId="1949" xr:uid="{00000000-0005-0000-0000-000012030000}"/>
    <cellStyle name="Input 2 2 3 7 3 2 2" xfId="3053" xr:uid="{00000000-0005-0000-0000-000013030000}"/>
    <cellStyle name="Input 2 2 3 7 3 3" xfId="1721" xr:uid="{00000000-0005-0000-0000-000014030000}"/>
    <cellStyle name="Input 2 2 3 7 4" xfId="1848" xr:uid="{00000000-0005-0000-0000-000015030000}"/>
    <cellStyle name="Input 2 2 3 7_Funded Places" xfId="1161" xr:uid="{00000000-0005-0000-0000-000016030000}"/>
    <cellStyle name="Input 2 2 3 8" xfId="349" xr:uid="{00000000-0005-0000-0000-000017030000}"/>
    <cellStyle name="Input 2 2 3 8 2" xfId="668" xr:uid="{00000000-0005-0000-0000-000018030000}"/>
    <cellStyle name="Input 2 2 3 8 2 2" xfId="1951" xr:uid="{00000000-0005-0000-0000-000019030000}"/>
    <cellStyle name="Input 2 2 3 8 2 2 2" xfId="3055" xr:uid="{00000000-0005-0000-0000-00001A030000}"/>
    <cellStyle name="Input 2 2 3 8 2 3" xfId="1544" xr:uid="{00000000-0005-0000-0000-00001B030000}"/>
    <cellStyle name="Input 2 2 3 8 3" xfId="1576" xr:uid="{00000000-0005-0000-0000-00001C030000}"/>
    <cellStyle name="Input 2 2 3 8 3 2" xfId="2941" xr:uid="{00000000-0005-0000-0000-00001D030000}"/>
    <cellStyle name="Input 2 2 3 8 4" xfId="1696" xr:uid="{00000000-0005-0000-0000-00001E030000}"/>
    <cellStyle name="Input 2 2 3 8_Funded Places" xfId="1163" xr:uid="{00000000-0005-0000-0000-00001F030000}"/>
    <cellStyle name="Input 2 2 3 9" xfId="350" xr:uid="{00000000-0005-0000-0000-000020030000}"/>
    <cellStyle name="Input 2 2 3 9 2" xfId="669" xr:uid="{00000000-0005-0000-0000-000021030000}"/>
    <cellStyle name="Input 2 2 3 9 2 2" xfId="1952" xr:uid="{00000000-0005-0000-0000-000022030000}"/>
    <cellStyle name="Input 2 2 3 9 2 2 2" xfId="3056" xr:uid="{00000000-0005-0000-0000-000023030000}"/>
    <cellStyle name="Input 2 2 3 9 2 3" xfId="1793" xr:uid="{00000000-0005-0000-0000-000024030000}"/>
    <cellStyle name="Input 2 2 3 9 3" xfId="905" xr:uid="{00000000-0005-0000-0000-000025030000}"/>
    <cellStyle name="Input 2 2 3 9 3 2" xfId="2757" xr:uid="{00000000-0005-0000-0000-000026030000}"/>
    <cellStyle name="Input 2 2 3 9 4" xfId="2535" xr:uid="{00000000-0005-0000-0000-000027030000}"/>
    <cellStyle name="Input 2 2 3 9_Funded Places" xfId="1164" xr:uid="{00000000-0005-0000-0000-000028030000}"/>
    <cellStyle name="Input 2 2 3_Funded Places" xfId="1150" xr:uid="{00000000-0005-0000-0000-000029030000}"/>
    <cellStyle name="Input 2 2 4" xfId="319" xr:uid="{00000000-0005-0000-0000-00002A030000}"/>
    <cellStyle name="Input 2 2 4 2" xfId="1921" xr:uid="{00000000-0005-0000-0000-00002B030000}"/>
    <cellStyle name="Input 2 2 4 2 2" xfId="3025" xr:uid="{00000000-0005-0000-0000-00002C030000}"/>
    <cellStyle name="Input 2 2 4 3" xfId="2548" xr:uid="{00000000-0005-0000-0000-00002D030000}"/>
    <cellStyle name="Input 2 2 5" xfId="878" xr:uid="{00000000-0005-0000-0000-00002E030000}"/>
    <cellStyle name="Input 2 2 5 2" xfId="2730" xr:uid="{00000000-0005-0000-0000-00002F030000}"/>
    <cellStyle name="Input 2 2 6" xfId="2686" xr:uid="{00000000-0005-0000-0000-000030030000}"/>
    <cellStyle name="Input 2 2_Funded Places" xfId="1133" xr:uid="{00000000-0005-0000-0000-000031030000}"/>
    <cellStyle name="Input 2 3" xfId="44" xr:uid="{00000000-0005-0000-0000-000032030000}"/>
    <cellStyle name="Input 2 3 2" xfId="91" xr:uid="{00000000-0005-0000-0000-000033030000}"/>
    <cellStyle name="Input 2 3 2 10" xfId="352" xr:uid="{00000000-0005-0000-0000-000034030000}"/>
    <cellStyle name="Input 2 3 2 10 2" xfId="1954" xr:uid="{00000000-0005-0000-0000-000035030000}"/>
    <cellStyle name="Input 2 3 2 10 2 2" xfId="3058" xr:uid="{00000000-0005-0000-0000-000036030000}"/>
    <cellStyle name="Input 2 3 2 10 3" xfId="1727" xr:uid="{00000000-0005-0000-0000-000037030000}"/>
    <cellStyle name="Input 2 3 2 11" xfId="1512" xr:uid="{00000000-0005-0000-0000-000038030000}"/>
    <cellStyle name="Input 2 3 2 2" xfId="115" xr:uid="{00000000-0005-0000-0000-000039030000}"/>
    <cellStyle name="Input 2 3 2 2 2" xfId="354" xr:uid="{00000000-0005-0000-0000-00003A030000}"/>
    <cellStyle name="Input 2 3 2 2 2 2" xfId="670" xr:uid="{00000000-0005-0000-0000-00003B030000}"/>
    <cellStyle name="Input 2 3 2 2 2 2 2" xfId="1956" xr:uid="{00000000-0005-0000-0000-00003C030000}"/>
    <cellStyle name="Input 2 3 2 2 2 2 2 2" xfId="3060" xr:uid="{00000000-0005-0000-0000-00003D030000}"/>
    <cellStyle name="Input 2 3 2 2 2 2 3" xfId="1840" xr:uid="{00000000-0005-0000-0000-00003E030000}"/>
    <cellStyle name="Input 2 3 2 2 2 3" xfId="931" xr:uid="{00000000-0005-0000-0000-00003F030000}"/>
    <cellStyle name="Input 2 3 2 2 2 3 2" xfId="2783" xr:uid="{00000000-0005-0000-0000-000040030000}"/>
    <cellStyle name="Input 2 3 2 2 2 4" xfId="1500" xr:uid="{00000000-0005-0000-0000-000041030000}"/>
    <cellStyle name="Input 2 3 2 2 2_Funded Places" xfId="1168" xr:uid="{00000000-0005-0000-0000-000042030000}"/>
    <cellStyle name="Input 2 3 2 2 3" xfId="353" xr:uid="{00000000-0005-0000-0000-000043030000}"/>
    <cellStyle name="Input 2 3 2 2 3 2" xfId="1955" xr:uid="{00000000-0005-0000-0000-000044030000}"/>
    <cellStyle name="Input 2 3 2 2 3 2 2" xfId="3059" xr:uid="{00000000-0005-0000-0000-000045030000}"/>
    <cellStyle name="Input 2 3 2 2 3 3" xfId="2590" xr:uid="{00000000-0005-0000-0000-000046030000}"/>
    <cellStyle name="Input 2 3 2 2 4" xfId="2307" xr:uid="{00000000-0005-0000-0000-000047030000}"/>
    <cellStyle name="Input 2 3 2 2_Funded Places" xfId="1167" xr:uid="{00000000-0005-0000-0000-000048030000}"/>
    <cellStyle name="Input 2 3 2 3" xfId="140" xr:uid="{00000000-0005-0000-0000-000049030000}"/>
    <cellStyle name="Input 2 3 2 3 2" xfId="356" xr:uid="{00000000-0005-0000-0000-00004A030000}"/>
    <cellStyle name="Input 2 3 2 3 2 2" xfId="671" xr:uid="{00000000-0005-0000-0000-00004B030000}"/>
    <cellStyle name="Input 2 3 2 3 2 2 2" xfId="1958" xr:uid="{00000000-0005-0000-0000-00004C030000}"/>
    <cellStyle name="Input 2 3 2 3 2 2 2 2" xfId="3062" xr:uid="{00000000-0005-0000-0000-00004D030000}"/>
    <cellStyle name="Input 2 3 2 3 2 2 3" xfId="2276" xr:uid="{00000000-0005-0000-0000-00004E030000}"/>
    <cellStyle name="Input 2 3 2 3 2 3" xfId="955" xr:uid="{00000000-0005-0000-0000-00004F030000}"/>
    <cellStyle name="Input 2 3 2 3 2 3 2" xfId="2807" xr:uid="{00000000-0005-0000-0000-000050030000}"/>
    <cellStyle name="Input 2 3 2 3 2 4" xfId="1611" xr:uid="{00000000-0005-0000-0000-000051030000}"/>
    <cellStyle name="Input 2 3 2 3 2_Funded Places" xfId="1170" xr:uid="{00000000-0005-0000-0000-000052030000}"/>
    <cellStyle name="Input 2 3 2 3 3" xfId="355" xr:uid="{00000000-0005-0000-0000-000053030000}"/>
    <cellStyle name="Input 2 3 2 3 3 2" xfId="1957" xr:uid="{00000000-0005-0000-0000-000054030000}"/>
    <cellStyle name="Input 2 3 2 3 3 2 2" xfId="3061" xr:uid="{00000000-0005-0000-0000-000055030000}"/>
    <cellStyle name="Input 2 3 2 3 3 3" xfId="1674" xr:uid="{00000000-0005-0000-0000-000056030000}"/>
    <cellStyle name="Input 2 3 2 3 4" xfId="1660" xr:uid="{00000000-0005-0000-0000-000057030000}"/>
    <cellStyle name="Input 2 3 2 3_Funded Places" xfId="1169" xr:uid="{00000000-0005-0000-0000-000058030000}"/>
    <cellStyle name="Input 2 3 2 4" xfId="164" xr:uid="{00000000-0005-0000-0000-000059030000}"/>
    <cellStyle name="Input 2 3 2 4 2" xfId="358" xr:uid="{00000000-0005-0000-0000-00005A030000}"/>
    <cellStyle name="Input 2 3 2 4 2 2" xfId="672" xr:uid="{00000000-0005-0000-0000-00005B030000}"/>
    <cellStyle name="Input 2 3 2 4 2 2 2" xfId="1960" xr:uid="{00000000-0005-0000-0000-00005C030000}"/>
    <cellStyle name="Input 2 3 2 4 2 2 2 2" xfId="3064" xr:uid="{00000000-0005-0000-0000-00005D030000}"/>
    <cellStyle name="Input 2 3 2 4 2 2 3" xfId="2541" xr:uid="{00000000-0005-0000-0000-00005E030000}"/>
    <cellStyle name="Input 2 3 2 4 2 3" xfId="979" xr:uid="{00000000-0005-0000-0000-00005F030000}"/>
    <cellStyle name="Input 2 3 2 4 2 3 2" xfId="2831" xr:uid="{00000000-0005-0000-0000-000060030000}"/>
    <cellStyle name="Input 2 3 2 4 2 4" xfId="1509" xr:uid="{00000000-0005-0000-0000-000061030000}"/>
    <cellStyle name="Input 2 3 2 4 2_Funded Places" xfId="1172" xr:uid="{00000000-0005-0000-0000-000062030000}"/>
    <cellStyle name="Input 2 3 2 4 3" xfId="357" xr:uid="{00000000-0005-0000-0000-000063030000}"/>
    <cellStyle name="Input 2 3 2 4 3 2" xfId="1959" xr:uid="{00000000-0005-0000-0000-000064030000}"/>
    <cellStyle name="Input 2 3 2 4 3 2 2" xfId="3063" xr:uid="{00000000-0005-0000-0000-000065030000}"/>
    <cellStyle name="Input 2 3 2 4 3 3" xfId="2387" xr:uid="{00000000-0005-0000-0000-000066030000}"/>
    <cellStyle name="Input 2 3 2 4 4" xfId="2492" xr:uid="{00000000-0005-0000-0000-000067030000}"/>
    <cellStyle name="Input 2 3 2 4_Funded Places" xfId="1171" xr:uid="{00000000-0005-0000-0000-000068030000}"/>
    <cellStyle name="Input 2 3 2 5" xfId="188" xr:uid="{00000000-0005-0000-0000-000069030000}"/>
    <cellStyle name="Input 2 3 2 5 2" xfId="360" xr:uid="{00000000-0005-0000-0000-00006A030000}"/>
    <cellStyle name="Input 2 3 2 5 2 2" xfId="673" xr:uid="{00000000-0005-0000-0000-00006B030000}"/>
    <cellStyle name="Input 2 3 2 5 2 2 2" xfId="1962" xr:uid="{00000000-0005-0000-0000-00006C030000}"/>
    <cellStyle name="Input 2 3 2 5 2 2 2 2" xfId="3066" xr:uid="{00000000-0005-0000-0000-00006D030000}"/>
    <cellStyle name="Input 2 3 2 5 2 2 3" xfId="1707" xr:uid="{00000000-0005-0000-0000-00006E030000}"/>
    <cellStyle name="Input 2 3 2 5 2 3" xfId="1003" xr:uid="{00000000-0005-0000-0000-00006F030000}"/>
    <cellStyle name="Input 2 3 2 5 2 3 2" xfId="2855" xr:uid="{00000000-0005-0000-0000-000070030000}"/>
    <cellStyle name="Input 2 3 2 5 2 4" xfId="1713" xr:uid="{00000000-0005-0000-0000-000071030000}"/>
    <cellStyle name="Input 2 3 2 5 2_Funded Places" xfId="1174" xr:uid="{00000000-0005-0000-0000-000072030000}"/>
    <cellStyle name="Input 2 3 2 5 3" xfId="359" xr:uid="{00000000-0005-0000-0000-000073030000}"/>
    <cellStyle name="Input 2 3 2 5 3 2" xfId="1961" xr:uid="{00000000-0005-0000-0000-000074030000}"/>
    <cellStyle name="Input 2 3 2 5 3 2 2" xfId="3065" xr:uid="{00000000-0005-0000-0000-000075030000}"/>
    <cellStyle name="Input 2 3 2 5 3 3" xfId="2293" xr:uid="{00000000-0005-0000-0000-000076030000}"/>
    <cellStyle name="Input 2 3 2 5 4" xfId="1718" xr:uid="{00000000-0005-0000-0000-000077030000}"/>
    <cellStyle name="Input 2 3 2 5_Funded Places" xfId="1173" xr:uid="{00000000-0005-0000-0000-000078030000}"/>
    <cellStyle name="Input 2 3 2 6" xfId="212" xr:uid="{00000000-0005-0000-0000-000079030000}"/>
    <cellStyle name="Input 2 3 2 6 2" xfId="362" xr:uid="{00000000-0005-0000-0000-00007A030000}"/>
    <cellStyle name="Input 2 3 2 6 2 2" xfId="674" xr:uid="{00000000-0005-0000-0000-00007B030000}"/>
    <cellStyle name="Input 2 3 2 6 2 2 2" xfId="1964" xr:uid="{00000000-0005-0000-0000-00007C030000}"/>
    <cellStyle name="Input 2 3 2 6 2 2 2 2" xfId="3068" xr:uid="{00000000-0005-0000-0000-00007D030000}"/>
    <cellStyle name="Input 2 3 2 6 2 2 3" xfId="2557" xr:uid="{00000000-0005-0000-0000-00007E030000}"/>
    <cellStyle name="Input 2 3 2 6 2 3" xfId="1027" xr:uid="{00000000-0005-0000-0000-00007F030000}"/>
    <cellStyle name="Input 2 3 2 6 2 3 2" xfId="2879" xr:uid="{00000000-0005-0000-0000-000080030000}"/>
    <cellStyle name="Input 2 3 2 6 2 4" xfId="1631" xr:uid="{00000000-0005-0000-0000-000081030000}"/>
    <cellStyle name="Input 2 3 2 6 2_Funded Places" xfId="1176" xr:uid="{00000000-0005-0000-0000-000082030000}"/>
    <cellStyle name="Input 2 3 2 6 3" xfId="361" xr:uid="{00000000-0005-0000-0000-000083030000}"/>
    <cellStyle name="Input 2 3 2 6 3 2" xfId="1963" xr:uid="{00000000-0005-0000-0000-000084030000}"/>
    <cellStyle name="Input 2 3 2 6 3 2 2" xfId="3067" xr:uid="{00000000-0005-0000-0000-000085030000}"/>
    <cellStyle name="Input 2 3 2 6 3 3" xfId="2345" xr:uid="{00000000-0005-0000-0000-000086030000}"/>
    <cellStyle name="Input 2 3 2 6 4" xfId="2694" xr:uid="{00000000-0005-0000-0000-000087030000}"/>
    <cellStyle name="Input 2 3 2 6_Funded Places" xfId="1175" xr:uid="{00000000-0005-0000-0000-000088030000}"/>
    <cellStyle name="Input 2 3 2 7" xfId="236" xr:uid="{00000000-0005-0000-0000-000089030000}"/>
    <cellStyle name="Input 2 3 2 7 2" xfId="364" xr:uid="{00000000-0005-0000-0000-00008A030000}"/>
    <cellStyle name="Input 2 3 2 7 2 2" xfId="675" xr:uid="{00000000-0005-0000-0000-00008B030000}"/>
    <cellStyle name="Input 2 3 2 7 2 2 2" xfId="1966" xr:uid="{00000000-0005-0000-0000-00008C030000}"/>
    <cellStyle name="Input 2 3 2 7 2 2 2 2" xfId="3070" xr:uid="{00000000-0005-0000-0000-00008D030000}"/>
    <cellStyle name="Input 2 3 2 7 2 2 3" xfId="1601" xr:uid="{00000000-0005-0000-0000-00008E030000}"/>
    <cellStyle name="Input 2 3 2 7 2 3" xfId="1051" xr:uid="{00000000-0005-0000-0000-00008F030000}"/>
    <cellStyle name="Input 2 3 2 7 2 3 2" xfId="2903" xr:uid="{00000000-0005-0000-0000-000090030000}"/>
    <cellStyle name="Input 2 3 2 7 2 4" xfId="2654" xr:uid="{00000000-0005-0000-0000-000091030000}"/>
    <cellStyle name="Input 2 3 2 7 2_Funded Places" xfId="1178" xr:uid="{00000000-0005-0000-0000-000092030000}"/>
    <cellStyle name="Input 2 3 2 7 3" xfId="363" xr:uid="{00000000-0005-0000-0000-000093030000}"/>
    <cellStyle name="Input 2 3 2 7 3 2" xfId="1965" xr:uid="{00000000-0005-0000-0000-000094030000}"/>
    <cellStyle name="Input 2 3 2 7 3 2 2" xfId="3069" xr:uid="{00000000-0005-0000-0000-000095030000}"/>
    <cellStyle name="Input 2 3 2 7 3 3" xfId="1549" xr:uid="{00000000-0005-0000-0000-000096030000}"/>
    <cellStyle name="Input 2 3 2 7 4" xfId="2478" xr:uid="{00000000-0005-0000-0000-000097030000}"/>
    <cellStyle name="Input 2 3 2 7_Funded Places" xfId="1177" xr:uid="{00000000-0005-0000-0000-000098030000}"/>
    <cellStyle name="Input 2 3 2 8" xfId="365" xr:uid="{00000000-0005-0000-0000-000099030000}"/>
    <cellStyle name="Input 2 3 2 8 2" xfId="676" xr:uid="{00000000-0005-0000-0000-00009A030000}"/>
    <cellStyle name="Input 2 3 2 8 2 2" xfId="1967" xr:uid="{00000000-0005-0000-0000-00009B030000}"/>
    <cellStyle name="Input 2 3 2 8 2 2 2" xfId="3071" xr:uid="{00000000-0005-0000-0000-00009C030000}"/>
    <cellStyle name="Input 2 3 2 8 2 3" xfId="2572" xr:uid="{00000000-0005-0000-0000-00009D030000}"/>
    <cellStyle name="Input 2 3 2 8 3" xfId="1578" xr:uid="{00000000-0005-0000-0000-00009E030000}"/>
    <cellStyle name="Input 2 3 2 8 3 2" xfId="2943" xr:uid="{00000000-0005-0000-0000-00009F030000}"/>
    <cellStyle name="Input 2 3 2 8 4" xfId="2384" xr:uid="{00000000-0005-0000-0000-0000A0030000}"/>
    <cellStyle name="Input 2 3 2 8_Funded Places" xfId="1179" xr:uid="{00000000-0005-0000-0000-0000A1030000}"/>
    <cellStyle name="Input 2 3 2 9" xfId="366" xr:uid="{00000000-0005-0000-0000-0000A2030000}"/>
    <cellStyle name="Input 2 3 2 9 2" xfId="677" xr:uid="{00000000-0005-0000-0000-0000A3030000}"/>
    <cellStyle name="Input 2 3 2 9 2 2" xfId="1968" xr:uid="{00000000-0005-0000-0000-0000A4030000}"/>
    <cellStyle name="Input 2 3 2 9 2 2 2" xfId="3072" xr:uid="{00000000-0005-0000-0000-0000A5030000}"/>
    <cellStyle name="Input 2 3 2 9 2 3" xfId="2442" xr:uid="{00000000-0005-0000-0000-0000A6030000}"/>
    <cellStyle name="Input 2 3 2 9 3" xfId="907" xr:uid="{00000000-0005-0000-0000-0000A7030000}"/>
    <cellStyle name="Input 2 3 2 9 3 2" xfId="2759" xr:uid="{00000000-0005-0000-0000-0000A8030000}"/>
    <cellStyle name="Input 2 3 2 9 4" xfId="1637" xr:uid="{00000000-0005-0000-0000-0000A9030000}"/>
    <cellStyle name="Input 2 3 2 9_Funded Places" xfId="1180" xr:uid="{00000000-0005-0000-0000-0000AA030000}"/>
    <cellStyle name="Input 2 3 2_Funded Places" xfId="1166" xr:uid="{00000000-0005-0000-0000-0000AB030000}"/>
    <cellStyle name="Input 2 3 3" xfId="351" xr:uid="{00000000-0005-0000-0000-0000AC030000}"/>
    <cellStyle name="Input 2 3 3 2" xfId="1953" xr:uid="{00000000-0005-0000-0000-0000AD030000}"/>
    <cellStyle name="Input 2 3 3 2 2" xfId="3057" xr:uid="{00000000-0005-0000-0000-0000AE030000}"/>
    <cellStyle name="Input 2 3 3 3" xfId="2447" xr:uid="{00000000-0005-0000-0000-0000AF030000}"/>
    <cellStyle name="Input 2 3 4" xfId="887" xr:uid="{00000000-0005-0000-0000-0000B0030000}"/>
    <cellStyle name="Input 2 3 4 2" xfId="2739" xr:uid="{00000000-0005-0000-0000-0000B1030000}"/>
    <cellStyle name="Input 2 3 5" xfId="1643" xr:uid="{00000000-0005-0000-0000-0000B2030000}"/>
    <cellStyle name="Input 2 3_Funded Places" xfId="1165" xr:uid="{00000000-0005-0000-0000-0000B3030000}"/>
    <cellStyle name="Input 2 4" xfId="88" xr:uid="{00000000-0005-0000-0000-0000B4030000}"/>
    <cellStyle name="Input 2 4 10" xfId="367" xr:uid="{00000000-0005-0000-0000-0000B5030000}"/>
    <cellStyle name="Input 2 4 10 2" xfId="1969" xr:uid="{00000000-0005-0000-0000-0000B6030000}"/>
    <cellStyle name="Input 2 4 10 2 2" xfId="3073" xr:uid="{00000000-0005-0000-0000-0000B7030000}"/>
    <cellStyle name="Input 2 4 10 3" xfId="2517" xr:uid="{00000000-0005-0000-0000-0000B8030000}"/>
    <cellStyle name="Input 2 4 11" xfId="1818" xr:uid="{00000000-0005-0000-0000-0000B9030000}"/>
    <cellStyle name="Input 2 4 2" xfId="112" xr:uid="{00000000-0005-0000-0000-0000BA030000}"/>
    <cellStyle name="Input 2 4 2 2" xfId="369" xr:uid="{00000000-0005-0000-0000-0000BB030000}"/>
    <cellStyle name="Input 2 4 2 2 2" xfId="678" xr:uid="{00000000-0005-0000-0000-0000BC030000}"/>
    <cellStyle name="Input 2 4 2 2 2 2" xfId="1971" xr:uid="{00000000-0005-0000-0000-0000BD030000}"/>
    <cellStyle name="Input 2 4 2 2 2 2 2" xfId="3075" xr:uid="{00000000-0005-0000-0000-0000BE030000}"/>
    <cellStyle name="Input 2 4 2 2 2 3" xfId="2301" xr:uid="{00000000-0005-0000-0000-0000BF030000}"/>
    <cellStyle name="Input 2 4 2 2 3" xfId="928" xr:uid="{00000000-0005-0000-0000-0000C0030000}"/>
    <cellStyle name="Input 2 4 2 2 3 2" xfId="2780" xr:uid="{00000000-0005-0000-0000-0000C1030000}"/>
    <cellStyle name="Input 2 4 2 2 4" xfId="2284" xr:uid="{00000000-0005-0000-0000-0000C2030000}"/>
    <cellStyle name="Input 2 4 2 2_Funded Places" xfId="1183" xr:uid="{00000000-0005-0000-0000-0000C3030000}"/>
    <cellStyle name="Input 2 4 2 3" xfId="368" xr:uid="{00000000-0005-0000-0000-0000C4030000}"/>
    <cellStyle name="Input 2 4 2 3 2" xfId="1970" xr:uid="{00000000-0005-0000-0000-0000C5030000}"/>
    <cellStyle name="Input 2 4 2 3 2 2" xfId="3074" xr:uid="{00000000-0005-0000-0000-0000C6030000}"/>
    <cellStyle name="Input 2 4 2 3 3" xfId="1847" xr:uid="{00000000-0005-0000-0000-0000C7030000}"/>
    <cellStyle name="Input 2 4 2 4" xfId="1510" xr:uid="{00000000-0005-0000-0000-0000C8030000}"/>
    <cellStyle name="Input 2 4 2_Funded Places" xfId="1182" xr:uid="{00000000-0005-0000-0000-0000C9030000}"/>
    <cellStyle name="Input 2 4 3" xfId="137" xr:uid="{00000000-0005-0000-0000-0000CA030000}"/>
    <cellStyle name="Input 2 4 3 2" xfId="371" xr:uid="{00000000-0005-0000-0000-0000CB030000}"/>
    <cellStyle name="Input 2 4 3 2 2" xfId="679" xr:uid="{00000000-0005-0000-0000-0000CC030000}"/>
    <cellStyle name="Input 2 4 3 2 2 2" xfId="1973" xr:uid="{00000000-0005-0000-0000-0000CD030000}"/>
    <cellStyle name="Input 2 4 3 2 2 2 2" xfId="3077" xr:uid="{00000000-0005-0000-0000-0000CE030000}"/>
    <cellStyle name="Input 2 4 3 2 2 3" xfId="1775" xr:uid="{00000000-0005-0000-0000-0000CF030000}"/>
    <cellStyle name="Input 2 4 3 2 3" xfId="952" xr:uid="{00000000-0005-0000-0000-0000D0030000}"/>
    <cellStyle name="Input 2 4 3 2 3 2" xfId="2804" xr:uid="{00000000-0005-0000-0000-0000D1030000}"/>
    <cellStyle name="Input 2 4 3 2 4" xfId="2403" xr:uid="{00000000-0005-0000-0000-0000D2030000}"/>
    <cellStyle name="Input 2 4 3 2_Funded Places" xfId="1185" xr:uid="{00000000-0005-0000-0000-0000D3030000}"/>
    <cellStyle name="Input 2 4 3 3" xfId="370" xr:uid="{00000000-0005-0000-0000-0000D4030000}"/>
    <cellStyle name="Input 2 4 3 3 2" xfId="1972" xr:uid="{00000000-0005-0000-0000-0000D5030000}"/>
    <cellStyle name="Input 2 4 3 3 2 2" xfId="3076" xr:uid="{00000000-0005-0000-0000-0000D6030000}"/>
    <cellStyle name="Input 2 4 3 3 3" xfId="1595" xr:uid="{00000000-0005-0000-0000-0000D7030000}"/>
    <cellStyle name="Input 2 4 3 4" xfId="2302" xr:uid="{00000000-0005-0000-0000-0000D8030000}"/>
    <cellStyle name="Input 2 4 3_Funded Places" xfId="1184" xr:uid="{00000000-0005-0000-0000-0000D9030000}"/>
    <cellStyle name="Input 2 4 4" xfId="161" xr:uid="{00000000-0005-0000-0000-0000DA030000}"/>
    <cellStyle name="Input 2 4 4 2" xfId="373" xr:uid="{00000000-0005-0000-0000-0000DB030000}"/>
    <cellStyle name="Input 2 4 4 2 2" xfId="680" xr:uid="{00000000-0005-0000-0000-0000DC030000}"/>
    <cellStyle name="Input 2 4 4 2 2 2" xfId="1975" xr:uid="{00000000-0005-0000-0000-0000DD030000}"/>
    <cellStyle name="Input 2 4 4 2 2 2 2" xfId="3079" xr:uid="{00000000-0005-0000-0000-0000DE030000}"/>
    <cellStyle name="Input 2 4 4 2 2 3" xfId="1744" xr:uid="{00000000-0005-0000-0000-0000DF030000}"/>
    <cellStyle name="Input 2 4 4 2 3" xfId="976" xr:uid="{00000000-0005-0000-0000-0000E0030000}"/>
    <cellStyle name="Input 2 4 4 2 3 2" xfId="2828" xr:uid="{00000000-0005-0000-0000-0000E1030000}"/>
    <cellStyle name="Input 2 4 4 2 4" xfId="2405" xr:uid="{00000000-0005-0000-0000-0000E2030000}"/>
    <cellStyle name="Input 2 4 4 2_Funded Places" xfId="1187" xr:uid="{00000000-0005-0000-0000-0000E3030000}"/>
    <cellStyle name="Input 2 4 4 3" xfId="372" xr:uid="{00000000-0005-0000-0000-0000E4030000}"/>
    <cellStyle name="Input 2 4 4 3 2" xfId="1974" xr:uid="{00000000-0005-0000-0000-0000E5030000}"/>
    <cellStyle name="Input 2 4 4 3 2 2" xfId="3078" xr:uid="{00000000-0005-0000-0000-0000E6030000}"/>
    <cellStyle name="Input 2 4 4 3 3" xfId="2330" xr:uid="{00000000-0005-0000-0000-0000E7030000}"/>
    <cellStyle name="Input 2 4 4 4" xfId="1771" xr:uid="{00000000-0005-0000-0000-0000E8030000}"/>
    <cellStyle name="Input 2 4 4_Funded Places" xfId="1186" xr:uid="{00000000-0005-0000-0000-0000E9030000}"/>
    <cellStyle name="Input 2 4 5" xfId="185" xr:uid="{00000000-0005-0000-0000-0000EA030000}"/>
    <cellStyle name="Input 2 4 5 2" xfId="375" xr:uid="{00000000-0005-0000-0000-0000EB030000}"/>
    <cellStyle name="Input 2 4 5 2 2" xfId="681" xr:uid="{00000000-0005-0000-0000-0000EC030000}"/>
    <cellStyle name="Input 2 4 5 2 2 2" xfId="1977" xr:uid="{00000000-0005-0000-0000-0000ED030000}"/>
    <cellStyle name="Input 2 4 5 2 2 2 2" xfId="3081" xr:uid="{00000000-0005-0000-0000-0000EE030000}"/>
    <cellStyle name="Input 2 4 5 2 2 3" xfId="1629" xr:uid="{00000000-0005-0000-0000-0000EF030000}"/>
    <cellStyle name="Input 2 4 5 2 3" xfId="1000" xr:uid="{00000000-0005-0000-0000-0000F0030000}"/>
    <cellStyle name="Input 2 4 5 2 3 2" xfId="2852" xr:uid="{00000000-0005-0000-0000-0000F1030000}"/>
    <cellStyle name="Input 2 4 5 2 4" xfId="2522" xr:uid="{00000000-0005-0000-0000-0000F2030000}"/>
    <cellStyle name="Input 2 4 5 2_Funded Places" xfId="1189" xr:uid="{00000000-0005-0000-0000-0000F3030000}"/>
    <cellStyle name="Input 2 4 5 3" xfId="374" xr:uid="{00000000-0005-0000-0000-0000F4030000}"/>
    <cellStyle name="Input 2 4 5 3 2" xfId="1976" xr:uid="{00000000-0005-0000-0000-0000F5030000}"/>
    <cellStyle name="Input 2 4 5 3 2 2" xfId="3080" xr:uid="{00000000-0005-0000-0000-0000F6030000}"/>
    <cellStyle name="Input 2 4 5 3 3" xfId="1625" xr:uid="{00000000-0005-0000-0000-0000F7030000}"/>
    <cellStyle name="Input 2 4 5 4" xfId="2412" xr:uid="{00000000-0005-0000-0000-0000F8030000}"/>
    <cellStyle name="Input 2 4 5_Funded Places" xfId="1188" xr:uid="{00000000-0005-0000-0000-0000F9030000}"/>
    <cellStyle name="Input 2 4 6" xfId="209" xr:uid="{00000000-0005-0000-0000-0000FA030000}"/>
    <cellStyle name="Input 2 4 6 2" xfId="377" xr:uid="{00000000-0005-0000-0000-0000FB030000}"/>
    <cellStyle name="Input 2 4 6 2 2" xfId="682" xr:uid="{00000000-0005-0000-0000-0000FC030000}"/>
    <cellStyle name="Input 2 4 6 2 2 2" xfId="1979" xr:uid="{00000000-0005-0000-0000-0000FD030000}"/>
    <cellStyle name="Input 2 4 6 2 2 2 2" xfId="3083" xr:uid="{00000000-0005-0000-0000-0000FE030000}"/>
    <cellStyle name="Input 2 4 6 2 2 3" xfId="1711" xr:uid="{00000000-0005-0000-0000-0000FF030000}"/>
    <cellStyle name="Input 2 4 6 2 3" xfId="1024" xr:uid="{00000000-0005-0000-0000-000000040000}"/>
    <cellStyle name="Input 2 4 6 2 3 2" xfId="2876" xr:uid="{00000000-0005-0000-0000-000001040000}"/>
    <cellStyle name="Input 2 4 6 2 4" xfId="2296" xr:uid="{00000000-0005-0000-0000-000002040000}"/>
    <cellStyle name="Input 2 4 6 2_Funded Places" xfId="1191" xr:uid="{00000000-0005-0000-0000-000003040000}"/>
    <cellStyle name="Input 2 4 6 3" xfId="376" xr:uid="{00000000-0005-0000-0000-000004040000}"/>
    <cellStyle name="Input 2 4 6 3 2" xfId="1978" xr:uid="{00000000-0005-0000-0000-000005040000}"/>
    <cellStyle name="Input 2 4 6 3 2 2" xfId="3082" xr:uid="{00000000-0005-0000-0000-000006040000}"/>
    <cellStyle name="Input 2 4 6 3 3" xfId="2365" xr:uid="{00000000-0005-0000-0000-000007040000}"/>
    <cellStyle name="Input 2 4 6 4" xfId="2392" xr:uid="{00000000-0005-0000-0000-000008040000}"/>
    <cellStyle name="Input 2 4 6_Funded Places" xfId="1190" xr:uid="{00000000-0005-0000-0000-000009040000}"/>
    <cellStyle name="Input 2 4 7" xfId="233" xr:uid="{00000000-0005-0000-0000-00000A040000}"/>
    <cellStyle name="Input 2 4 7 2" xfId="379" xr:uid="{00000000-0005-0000-0000-00000B040000}"/>
    <cellStyle name="Input 2 4 7 2 2" xfId="683" xr:uid="{00000000-0005-0000-0000-00000C040000}"/>
    <cellStyle name="Input 2 4 7 2 2 2" xfId="1981" xr:uid="{00000000-0005-0000-0000-00000D040000}"/>
    <cellStyle name="Input 2 4 7 2 2 2 2" xfId="3085" xr:uid="{00000000-0005-0000-0000-00000E040000}"/>
    <cellStyle name="Input 2 4 7 2 2 3" xfId="1784" xr:uid="{00000000-0005-0000-0000-00000F040000}"/>
    <cellStyle name="Input 2 4 7 2 3" xfId="1048" xr:uid="{00000000-0005-0000-0000-000010040000}"/>
    <cellStyle name="Input 2 4 7 2 3 2" xfId="2900" xr:uid="{00000000-0005-0000-0000-000011040000}"/>
    <cellStyle name="Input 2 4 7 2 4" xfId="1706" xr:uid="{00000000-0005-0000-0000-000012040000}"/>
    <cellStyle name="Input 2 4 7 2_Funded Places" xfId="1193" xr:uid="{00000000-0005-0000-0000-000013040000}"/>
    <cellStyle name="Input 2 4 7 3" xfId="378" xr:uid="{00000000-0005-0000-0000-000014040000}"/>
    <cellStyle name="Input 2 4 7 3 2" xfId="1980" xr:uid="{00000000-0005-0000-0000-000015040000}"/>
    <cellStyle name="Input 2 4 7 3 2 2" xfId="3084" xr:uid="{00000000-0005-0000-0000-000016040000}"/>
    <cellStyle name="Input 2 4 7 3 3" xfId="1673" xr:uid="{00000000-0005-0000-0000-000017040000}"/>
    <cellStyle name="Input 2 4 7 4" xfId="1740" xr:uid="{00000000-0005-0000-0000-000018040000}"/>
    <cellStyle name="Input 2 4 7_Funded Places" xfId="1192" xr:uid="{00000000-0005-0000-0000-000019040000}"/>
    <cellStyle name="Input 2 4 8" xfId="380" xr:uid="{00000000-0005-0000-0000-00001A040000}"/>
    <cellStyle name="Input 2 4 8 2" xfId="684" xr:uid="{00000000-0005-0000-0000-00001B040000}"/>
    <cellStyle name="Input 2 4 8 2 2" xfId="1982" xr:uid="{00000000-0005-0000-0000-00001C040000}"/>
    <cellStyle name="Input 2 4 8 2 2 2" xfId="3086" xr:uid="{00000000-0005-0000-0000-00001D040000}"/>
    <cellStyle name="Input 2 4 8 2 3" xfId="1845" xr:uid="{00000000-0005-0000-0000-00001E040000}"/>
    <cellStyle name="Input 2 4 8 3" xfId="1575" xr:uid="{00000000-0005-0000-0000-00001F040000}"/>
    <cellStyle name="Input 2 4 8 3 2" xfId="2940" xr:uid="{00000000-0005-0000-0000-000020040000}"/>
    <cellStyle name="Input 2 4 8 4" xfId="1668" xr:uid="{00000000-0005-0000-0000-000021040000}"/>
    <cellStyle name="Input 2 4 8_Funded Places" xfId="1194" xr:uid="{00000000-0005-0000-0000-000022040000}"/>
    <cellStyle name="Input 2 4 9" xfId="381" xr:uid="{00000000-0005-0000-0000-000023040000}"/>
    <cellStyle name="Input 2 4 9 2" xfId="685" xr:uid="{00000000-0005-0000-0000-000024040000}"/>
    <cellStyle name="Input 2 4 9 2 2" xfId="1983" xr:uid="{00000000-0005-0000-0000-000025040000}"/>
    <cellStyle name="Input 2 4 9 2 2 2" xfId="3087" xr:uid="{00000000-0005-0000-0000-000026040000}"/>
    <cellStyle name="Input 2 4 9 2 3" xfId="1734" xr:uid="{00000000-0005-0000-0000-000027040000}"/>
    <cellStyle name="Input 2 4 9 3" xfId="904" xr:uid="{00000000-0005-0000-0000-000028040000}"/>
    <cellStyle name="Input 2 4 9 3 2" xfId="2756" xr:uid="{00000000-0005-0000-0000-000029040000}"/>
    <cellStyle name="Input 2 4 9 4" xfId="1732" xr:uid="{00000000-0005-0000-0000-00002A040000}"/>
    <cellStyle name="Input 2 4 9_Funded Places" xfId="1195" xr:uid="{00000000-0005-0000-0000-00002B040000}"/>
    <cellStyle name="Input 2 4_Funded Places" xfId="1181" xr:uid="{00000000-0005-0000-0000-00002C040000}"/>
    <cellStyle name="Input 2 5" xfId="318" xr:uid="{00000000-0005-0000-0000-00002D040000}"/>
    <cellStyle name="Input 2 5 2" xfId="1920" xr:uid="{00000000-0005-0000-0000-00002E040000}"/>
    <cellStyle name="Input 2 5 2 2" xfId="3024" xr:uid="{00000000-0005-0000-0000-00002F040000}"/>
    <cellStyle name="Input 2 5 3" xfId="1650" xr:uid="{00000000-0005-0000-0000-000030040000}"/>
    <cellStyle name="Input 2 6" xfId="873" xr:uid="{00000000-0005-0000-0000-000031040000}"/>
    <cellStyle name="Input 2 6 2" xfId="2725" xr:uid="{00000000-0005-0000-0000-000032040000}"/>
    <cellStyle name="Input 2 7" xfId="1640" xr:uid="{00000000-0005-0000-0000-000033040000}"/>
    <cellStyle name="Input 2_Funded Places" xfId="1132" xr:uid="{00000000-0005-0000-0000-000034040000}"/>
    <cellStyle name="Linked Cell 2" xfId="45" xr:uid="{00000000-0005-0000-0000-000035040000}"/>
    <cellStyle name="Neutral 2" xfId="46" xr:uid="{00000000-0005-0000-0000-000036040000}"/>
    <cellStyle name="Normal" xfId="0" builtinId="0"/>
    <cellStyle name="Normal 2" xfId="47" xr:uid="{00000000-0005-0000-0000-000038040000}"/>
    <cellStyle name="Normal 2 2" xfId="48" xr:uid="{00000000-0005-0000-0000-000039040000}"/>
    <cellStyle name="Normal 2 2 2" xfId="49" xr:uid="{00000000-0005-0000-0000-00003A040000}"/>
    <cellStyle name="Normal 2 2 2 2 2" xfId="50" xr:uid="{00000000-0005-0000-0000-00003B040000}"/>
    <cellStyle name="Normal 2 2 2 2 2 2" xfId="51" xr:uid="{00000000-0005-0000-0000-00003C040000}"/>
    <cellStyle name="Normal 2 3" xfId="52" xr:uid="{00000000-0005-0000-0000-00003D040000}"/>
    <cellStyle name="Normal 3" xfId="53" xr:uid="{00000000-0005-0000-0000-00003E040000}"/>
    <cellStyle name="Normal 3 2" xfId="3367" xr:uid="{00000000-0005-0000-0000-00003F040000}"/>
    <cellStyle name="Normal 4" xfId="54" xr:uid="{00000000-0005-0000-0000-000040040000}"/>
    <cellStyle name="Normal 4 2" xfId="55" xr:uid="{00000000-0005-0000-0000-000041040000}"/>
    <cellStyle name="Normal 5" xfId="56" xr:uid="{00000000-0005-0000-0000-000042040000}"/>
    <cellStyle name="Normal 5 2" xfId="57" xr:uid="{00000000-0005-0000-0000-000043040000}"/>
    <cellStyle name="Normal 6" xfId="871" xr:uid="{00000000-0005-0000-0000-000044040000}"/>
    <cellStyle name="Normal 7" xfId="3364" xr:uid="{00000000-0005-0000-0000-000045040000}"/>
    <cellStyle name="Normal 7 2" xfId="3365" xr:uid="{00000000-0005-0000-0000-000046040000}"/>
    <cellStyle name="Normal 7 3" xfId="3366" xr:uid="{00000000-0005-0000-0000-000047040000}"/>
    <cellStyle name="Normal_Sheet1" xfId="253" xr:uid="{00000000-0005-0000-0000-000048040000}"/>
    <cellStyle name="Normal_TABLE2" xfId="58" xr:uid="{00000000-0005-0000-0000-000049040000}"/>
    <cellStyle name="Normal_TABLE4" xfId="59" xr:uid="{00000000-0005-0000-0000-00004A040000}"/>
    <cellStyle name="Normal10" xfId="3" xr:uid="{00000000-0005-0000-0000-00004B040000}"/>
    <cellStyle name="Normal10 2" xfId="60" xr:uid="{00000000-0005-0000-0000-00004C040000}"/>
    <cellStyle name="Note 2" xfId="61" xr:uid="{00000000-0005-0000-0000-00004D040000}"/>
    <cellStyle name="Note 2 2" xfId="62" xr:uid="{00000000-0005-0000-0000-00004E040000}"/>
    <cellStyle name="Note 2 2 2" xfId="63" xr:uid="{00000000-0005-0000-0000-00004F040000}"/>
    <cellStyle name="Note 2 2 2 2" xfId="94" xr:uid="{00000000-0005-0000-0000-000050040000}"/>
    <cellStyle name="Note 2 2 2 2 10" xfId="385" xr:uid="{00000000-0005-0000-0000-000051040000}"/>
    <cellStyle name="Note 2 2 2 2 10 2" xfId="1987" xr:uid="{00000000-0005-0000-0000-000052040000}"/>
    <cellStyle name="Note 2 2 2 2 10 2 2" xfId="3091" xr:uid="{00000000-0005-0000-0000-000053040000}"/>
    <cellStyle name="Note 2 2 2 2 10 3" xfId="1481" xr:uid="{00000000-0005-0000-0000-000054040000}"/>
    <cellStyle name="Note 2 2 2 2 11" xfId="2410" xr:uid="{00000000-0005-0000-0000-000055040000}"/>
    <cellStyle name="Note 2 2 2 2 2" xfId="118" xr:uid="{00000000-0005-0000-0000-000056040000}"/>
    <cellStyle name="Note 2 2 2 2 2 2" xfId="387" xr:uid="{00000000-0005-0000-0000-000057040000}"/>
    <cellStyle name="Note 2 2 2 2 2 2 2" xfId="686" xr:uid="{00000000-0005-0000-0000-000058040000}"/>
    <cellStyle name="Note 2 2 2 2 2 2 2 2" xfId="1989" xr:uid="{00000000-0005-0000-0000-000059040000}"/>
    <cellStyle name="Note 2 2 2 2 2 2 2 2 2" xfId="3093" xr:uid="{00000000-0005-0000-0000-00005A040000}"/>
    <cellStyle name="Note 2 2 2 2 2 2 2 3" xfId="1750" xr:uid="{00000000-0005-0000-0000-00005B040000}"/>
    <cellStyle name="Note 2 2 2 2 2 2 3" xfId="934" xr:uid="{00000000-0005-0000-0000-00005C040000}"/>
    <cellStyle name="Note 2 2 2 2 2 2 3 2" xfId="2786" xr:uid="{00000000-0005-0000-0000-00005D040000}"/>
    <cellStyle name="Note 2 2 2 2 2 2 4" xfId="1795" xr:uid="{00000000-0005-0000-0000-00005E040000}"/>
    <cellStyle name="Note 2 2 2 2 2 2_Funded Places" xfId="1201" xr:uid="{00000000-0005-0000-0000-00005F040000}"/>
    <cellStyle name="Note 2 2 2 2 2 3" xfId="386" xr:uid="{00000000-0005-0000-0000-000060040000}"/>
    <cellStyle name="Note 2 2 2 2 2 3 2" xfId="1988" xr:uid="{00000000-0005-0000-0000-000061040000}"/>
    <cellStyle name="Note 2 2 2 2 2 3 2 2" xfId="3092" xr:uid="{00000000-0005-0000-0000-000062040000}"/>
    <cellStyle name="Note 2 2 2 2 2 3 3" xfId="2316" xr:uid="{00000000-0005-0000-0000-000063040000}"/>
    <cellStyle name="Note 2 2 2 2 2 4" xfId="1658" xr:uid="{00000000-0005-0000-0000-000064040000}"/>
    <cellStyle name="Note 2 2 2 2 2_Funded Places" xfId="1200" xr:uid="{00000000-0005-0000-0000-000065040000}"/>
    <cellStyle name="Note 2 2 2 2 3" xfId="143" xr:uid="{00000000-0005-0000-0000-000066040000}"/>
    <cellStyle name="Note 2 2 2 2 3 2" xfId="389" xr:uid="{00000000-0005-0000-0000-000067040000}"/>
    <cellStyle name="Note 2 2 2 2 3 2 2" xfId="687" xr:uid="{00000000-0005-0000-0000-000068040000}"/>
    <cellStyle name="Note 2 2 2 2 3 2 2 2" xfId="1991" xr:uid="{00000000-0005-0000-0000-000069040000}"/>
    <cellStyle name="Note 2 2 2 2 3 2 2 2 2" xfId="3095" xr:uid="{00000000-0005-0000-0000-00006A040000}"/>
    <cellStyle name="Note 2 2 2 2 3 2 2 3" xfId="2435" xr:uid="{00000000-0005-0000-0000-00006B040000}"/>
    <cellStyle name="Note 2 2 2 2 3 2 3" xfId="958" xr:uid="{00000000-0005-0000-0000-00006C040000}"/>
    <cellStyle name="Note 2 2 2 2 3 2 3 2" xfId="2810" xr:uid="{00000000-0005-0000-0000-00006D040000}"/>
    <cellStyle name="Note 2 2 2 2 3 2 4" xfId="1536" xr:uid="{00000000-0005-0000-0000-00006E040000}"/>
    <cellStyle name="Note 2 2 2 2 3 2_Funded Places" xfId="1203" xr:uid="{00000000-0005-0000-0000-00006F040000}"/>
    <cellStyle name="Note 2 2 2 2 3 3" xfId="388" xr:uid="{00000000-0005-0000-0000-000070040000}"/>
    <cellStyle name="Note 2 2 2 2 3 3 2" xfId="1990" xr:uid="{00000000-0005-0000-0000-000071040000}"/>
    <cellStyle name="Note 2 2 2 2 3 3 2 2" xfId="3094" xr:uid="{00000000-0005-0000-0000-000072040000}"/>
    <cellStyle name="Note 2 2 2 2 3 3 3" xfId="1602" xr:uid="{00000000-0005-0000-0000-000073040000}"/>
    <cellStyle name="Note 2 2 2 2 3 4" xfId="1538" xr:uid="{00000000-0005-0000-0000-000074040000}"/>
    <cellStyle name="Note 2 2 2 2 3_Funded Places" xfId="1202" xr:uid="{00000000-0005-0000-0000-000075040000}"/>
    <cellStyle name="Note 2 2 2 2 4" xfId="167" xr:uid="{00000000-0005-0000-0000-000076040000}"/>
    <cellStyle name="Note 2 2 2 2 4 2" xfId="391" xr:uid="{00000000-0005-0000-0000-000077040000}"/>
    <cellStyle name="Note 2 2 2 2 4 2 2" xfId="688" xr:uid="{00000000-0005-0000-0000-000078040000}"/>
    <cellStyle name="Note 2 2 2 2 4 2 2 2" xfId="1993" xr:uid="{00000000-0005-0000-0000-000079040000}"/>
    <cellStyle name="Note 2 2 2 2 4 2 2 2 2" xfId="3097" xr:uid="{00000000-0005-0000-0000-00007A040000}"/>
    <cellStyle name="Note 2 2 2 2 4 2 2 3" xfId="2438" xr:uid="{00000000-0005-0000-0000-00007B040000}"/>
    <cellStyle name="Note 2 2 2 2 4 2 3" xfId="982" xr:uid="{00000000-0005-0000-0000-00007C040000}"/>
    <cellStyle name="Note 2 2 2 2 4 2 3 2" xfId="2834" xr:uid="{00000000-0005-0000-0000-00007D040000}"/>
    <cellStyle name="Note 2 2 2 2 4 2 4" xfId="2318" xr:uid="{00000000-0005-0000-0000-00007E040000}"/>
    <cellStyle name="Note 2 2 2 2 4 2_Funded Places" xfId="1205" xr:uid="{00000000-0005-0000-0000-00007F040000}"/>
    <cellStyle name="Note 2 2 2 2 4 3" xfId="390" xr:uid="{00000000-0005-0000-0000-000080040000}"/>
    <cellStyle name="Note 2 2 2 2 4 3 2" xfId="1992" xr:uid="{00000000-0005-0000-0000-000081040000}"/>
    <cellStyle name="Note 2 2 2 2 4 3 2 2" xfId="3096" xr:uid="{00000000-0005-0000-0000-000082040000}"/>
    <cellStyle name="Note 2 2 2 2 4 3 3" xfId="2434" xr:uid="{00000000-0005-0000-0000-000083040000}"/>
    <cellStyle name="Note 2 2 2 2 4 4" xfId="1791" xr:uid="{00000000-0005-0000-0000-000084040000}"/>
    <cellStyle name="Note 2 2 2 2 4_Funded Places" xfId="1204" xr:uid="{00000000-0005-0000-0000-000085040000}"/>
    <cellStyle name="Note 2 2 2 2 5" xfId="191" xr:uid="{00000000-0005-0000-0000-000086040000}"/>
    <cellStyle name="Note 2 2 2 2 5 2" xfId="393" xr:uid="{00000000-0005-0000-0000-000087040000}"/>
    <cellStyle name="Note 2 2 2 2 5 2 2" xfId="689" xr:uid="{00000000-0005-0000-0000-000088040000}"/>
    <cellStyle name="Note 2 2 2 2 5 2 2 2" xfId="1995" xr:uid="{00000000-0005-0000-0000-000089040000}"/>
    <cellStyle name="Note 2 2 2 2 5 2 2 2 2" xfId="3099" xr:uid="{00000000-0005-0000-0000-00008A040000}"/>
    <cellStyle name="Note 2 2 2 2 5 2 2 3" xfId="2592" xr:uid="{00000000-0005-0000-0000-00008B040000}"/>
    <cellStyle name="Note 2 2 2 2 5 2 3" xfId="1006" xr:uid="{00000000-0005-0000-0000-00008C040000}"/>
    <cellStyle name="Note 2 2 2 2 5 2 3 2" xfId="2858" xr:uid="{00000000-0005-0000-0000-00008D040000}"/>
    <cellStyle name="Note 2 2 2 2 5 2 4" xfId="1817" xr:uid="{00000000-0005-0000-0000-00008E040000}"/>
    <cellStyle name="Note 2 2 2 2 5 2_Funded Places" xfId="1207" xr:uid="{00000000-0005-0000-0000-00008F040000}"/>
    <cellStyle name="Note 2 2 2 2 5 3" xfId="392" xr:uid="{00000000-0005-0000-0000-000090040000}"/>
    <cellStyle name="Note 2 2 2 2 5 3 2" xfId="1994" xr:uid="{00000000-0005-0000-0000-000091040000}"/>
    <cellStyle name="Note 2 2 2 2 5 3 2 2" xfId="3098" xr:uid="{00000000-0005-0000-0000-000092040000}"/>
    <cellStyle name="Note 2 2 2 2 5 3 3" xfId="2648" xr:uid="{00000000-0005-0000-0000-000093040000}"/>
    <cellStyle name="Note 2 2 2 2 5 4" xfId="2692" xr:uid="{00000000-0005-0000-0000-000094040000}"/>
    <cellStyle name="Note 2 2 2 2 5_Funded Places" xfId="1206" xr:uid="{00000000-0005-0000-0000-000095040000}"/>
    <cellStyle name="Note 2 2 2 2 6" xfId="215" xr:uid="{00000000-0005-0000-0000-000096040000}"/>
    <cellStyle name="Note 2 2 2 2 6 2" xfId="395" xr:uid="{00000000-0005-0000-0000-000097040000}"/>
    <cellStyle name="Note 2 2 2 2 6 2 2" xfId="690" xr:uid="{00000000-0005-0000-0000-000098040000}"/>
    <cellStyle name="Note 2 2 2 2 6 2 2 2" xfId="1997" xr:uid="{00000000-0005-0000-0000-000099040000}"/>
    <cellStyle name="Note 2 2 2 2 6 2 2 2 2" xfId="3101" xr:uid="{00000000-0005-0000-0000-00009A040000}"/>
    <cellStyle name="Note 2 2 2 2 6 2 2 3" xfId="1623" xr:uid="{00000000-0005-0000-0000-00009B040000}"/>
    <cellStyle name="Note 2 2 2 2 6 2 3" xfId="1030" xr:uid="{00000000-0005-0000-0000-00009C040000}"/>
    <cellStyle name="Note 2 2 2 2 6 2 3 2" xfId="2882" xr:uid="{00000000-0005-0000-0000-00009D040000}"/>
    <cellStyle name="Note 2 2 2 2 6 2 4" xfId="1490" xr:uid="{00000000-0005-0000-0000-00009E040000}"/>
    <cellStyle name="Note 2 2 2 2 6 2_Funded Places" xfId="1209" xr:uid="{00000000-0005-0000-0000-00009F040000}"/>
    <cellStyle name="Note 2 2 2 2 6 3" xfId="394" xr:uid="{00000000-0005-0000-0000-0000A0040000}"/>
    <cellStyle name="Note 2 2 2 2 6 3 2" xfId="1996" xr:uid="{00000000-0005-0000-0000-0000A1040000}"/>
    <cellStyle name="Note 2 2 2 2 6 3 2 2" xfId="3100" xr:uid="{00000000-0005-0000-0000-0000A2040000}"/>
    <cellStyle name="Note 2 2 2 2 6 3 3" xfId="2629" xr:uid="{00000000-0005-0000-0000-0000A3040000}"/>
    <cellStyle name="Note 2 2 2 2 6 4" xfId="1782" xr:uid="{00000000-0005-0000-0000-0000A4040000}"/>
    <cellStyle name="Note 2 2 2 2 6_Funded Places" xfId="1208" xr:uid="{00000000-0005-0000-0000-0000A5040000}"/>
    <cellStyle name="Note 2 2 2 2 7" xfId="239" xr:uid="{00000000-0005-0000-0000-0000A6040000}"/>
    <cellStyle name="Note 2 2 2 2 7 2" xfId="397" xr:uid="{00000000-0005-0000-0000-0000A7040000}"/>
    <cellStyle name="Note 2 2 2 2 7 2 2" xfId="691" xr:uid="{00000000-0005-0000-0000-0000A8040000}"/>
    <cellStyle name="Note 2 2 2 2 7 2 2 2" xfId="1999" xr:uid="{00000000-0005-0000-0000-0000A9040000}"/>
    <cellStyle name="Note 2 2 2 2 7 2 2 2 2" xfId="3103" xr:uid="{00000000-0005-0000-0000-0000AA040000}"/>
    <cellStyle name="Note 2 2 2 2 7 2 2 3" xfId="2388" xr:uid="{00000000-0005-0000-0000-0000AB040000}"/>
    <cellStyle name="Note 2 2 2 2 7 2 3" xfId="1054" xr:uid="{00000000-0005-0000-0000-0000AC040000}"/>
    <cellStyle name="Note 2 2 2 2 7 2 3 2" xfId="2906" xr:uid="{00000000-0005-0000-0000-0000AD040000}"/>
    <cellStyle name="Note 2 2 2 2 7 2 4" xfId="2448" xr:uid="{00000000-0005-0000-0000-0000AE040000}"/>
    <cellStyle name="Note 2 2 2 2 7 2_Funded Places" xfId="1211" xr:uid="{00000000-0005-0000-0000-0000AF040000}"/>
    <cellStyle name="Note 2 2 2 2 7 3" xfId="396" xr:uid="{00000000-0005-0000-0000-0000B0040000}"/>
    <cellStyle name="Note 2 2 2 2 7 3 2" xfId="1998" xr:uid="{00000000-0005-0000-0000-0000B1040000}"/>
    <cellStyle name="Note 2 2 2 2 7 3 2 2" xfId="3102" xr:uid="{00000000-0005-0000-0000-0000B2040000}"/>
    <cellStyle name="Note 2 2 2 2 7 3 3" xfId="1694" xr:uid="{00000000-0005-0000-0000-0000B3040000}"/>
    <cellStyle name="Note 2 2 2 2 7 4" xfId="2552" xr:uid="{00000000-0005-0000-0000-0000B4040000}"/>
    <cellStyle name="Note 2 2 2 2 7_Funded Places" xfId="1210" xr:uid="{00000000-0005-0000-0000-0000B5040000}"/>
    <cellStyle name="Note 2 2 2 2 8" xfId="398" xr:uid="{00000000-0005-0000-0000-0000B6040000}"/>
    <cellStyle name="Note 2 2 2 2 8 2" xfId="692" xr:uid="{00000000-0005-0000-0000-0000B7040000}"/>
    <cellStyle name="Note 2 2 2 2 8 2 2" xfId="2000" xr:uid="{00000000-0005-0000-0000-0000B8040000}"/>
    <cellStyle name="Note 2 2 2 2 8 2 2 2" xfId="3104" xr:uid="{00000000-0005-0000-0000-0000B9040000}"/>
    <cellStyle name="Note 2 2 2 2 8 2 3" xfId="2459" xr:uid="{00000000-0005-0000-0000-0000BA040000}"/>
    <cellStyle name="Note 2 2 2 2 8 3" xfId="1581" xr:uid="{00000000-0005-0000-0000-0000BB040000}"/>
    <cellStyle name="Note 2 2 2 2 8 3 2" xfId="2946" xr:uid="{00000000-0005-0000-0000-0000BC040000}"/>
    <cellStyle name="Note 2 2 2 2 8 4" xfId="2615" xr:uid="{00000000-0005-0000-0000-0000BD040000}"/>
    <cellStyle name="Note 2 2 2 2 8_Funded Places" xfId="1212" xr:uid="{00000000-0005-0000-0000-0000BE040000}"/>
    <cellStyle name="Note 2 2 2 2 9" xfId="399" xr:uid="{00000000-0005-0000-0000-0000BF040000}"/>
    <cellStyle name="Note 2 2 2 2 9 2" xfId="693" xr:uid="{00000000-0005-0000-0000-0000C0040000}"/>
    <cellStyle name="Note 2 2 2 2 9 2 2" xfId="2001" xr:uid="{00000000-0005-0000-0000-0000C1040000}"/>
    <cellStyle name="Note 2 2 2 2 9 2 2 2" xfId="3105" xr:uid="{00000000-0005-0000-0000-0000C2040000}"/>
    <cellStyle name="Note 2 2 2 2 9 2 3" xfId="1739" xr:uid="{00000000-0005-0000-0000-0000C3040000}"/>
    <cellStyle name="Note 2 2 2 2 9 3" xfId="910" xr:uid="{00000000-0005-0000-0000-0000C4040000}"/>
    <cellStyle name="Note 2 2 2 2 9 3 2" xfId="2762" xr:uid="{00000000-0005-0000-0000-0000C5040000}"/>
    <cellStyle name="Note 2 2 2 2 9 4" xfId="2656" xr:uid="{00000000-0005-0000-0000-0000C6040000}"/>
    <cellStyle name="Note 2 2 2 2 9_Funded Places" xfId="1213" xr:uid="{00000000-0005-0000-0000-0000C7040000}"/>
    <cellStyle name="Note 2 2 2 2_Funded Places" xfId="1199" xr:uid="{00000000-0005-0000-0000-0000C8040000}"/>
    <cellStyle name="Note 2 2 2 3" xfId="400" xr:uid="{00000000-0005-0000-0000-0000C9040000}"/>
    <cellStyle name="Note 2 2 2 3 2" xfId="694" xr:uid="{00000000-0005-0000-0000-0000CA040000}"/>
    <cellStyle name="Note 2 2 2 3 2 2" xfId="2002" xr:uid="{00000000-0005-0000-0000-0000CB040000}"/>
    <cellStyle name="Note 2 2 2 3 2 2 2" xfId="3106" xr:uid="{00000000-0005-0000-0000-0000CC040000}"/>
    <cellStyle name="Note 2 2 2 3 2 3" xfId="2375" xr:uid="{00000000-0005-0000-0000-0000CD040000}"/>
    <cellStyle name="Note 2 2 2 3 3" xfId="1557" xr:uid="{00000000-0005-0000-0000-0000CE040000}"/>
    <cellStyle name="Note 2 2 2 3 3 2" xfId="2922" xr:uid="{00000000-0005-0000-0000-0000CF040000}"/>
    <cellStyle name="Note 2 2 2 3 4" xfId="1802" xr:uid="{00000000-0005-0000-0000-0000D0040000}"/>
    <cellStyle name="Note 2 2 2 3_Funded Places" xfId="1214" xr:uid="{00000000-0005-0000-0000-0000D1040000}"/>
    <cellStyle name="Note 2 2 2 4" xfId="384" xr:uid="{00000000-0005-0000-0000-0000D2040000}"/>
    <cellStyle name="Note 2 2 2 4 2" xfId="1986" xr:uid="{00000000-0005-0000-0000-0000D3040000}"/>
    <cellStyle name="Note 2 2 2 4 2 2" xfId="3090" xr:uid="{00000000-0005-0000-0000-0000D4040000}"/>
    <cellStyle name="Note 2 2 2 4 3" xfId="2393" xr:uid="{00000000-0005-0000-0000-0000D5040000}"/>
    <cellStyle name="Note 2 2 2 5" xfId="895" xr:uid="{00000000-0005-0000-0000-0000D6040000}"/>
    <cellStyle name="Note 2 2 2 5 2" xfId="2747" xr:uid="{00000000-0005-0000-0000-0000D7040000}"/>
    <cellStyle name="Note 2 2 2 6" xfId="2516" xr:uid="{00000000-0005-0000-0000-0000D8040000}"/>
    <cellStyle name="Note 2 2 2_Funded Places" xfId="1198" xr:uid="{00000000-0005-0000-0000-0000D9040000}"/>
    <cellStyle name="Note 2 2 3" xfId="93" xr:uid="{00000000-0005-0000-0000-0000DA040000}"/>
    <cellStyle name="Note 2 2 3 10" xfId="401" xr:uid="{00000000-0005-0000-0000-0000DB040000}"/>
    <cellStyle name="Note 2 2 3 10 2" xfId="2003" xr:uid="{00000000-0005-0000-0000-0000DC040000}"/>
    <cellStyle name="Note 2 2 3 10 2 2" xfId="3107" xr:uid="{00000000-0005-0000-0000-0000DD040000}"/>
    <cellStyle name="Note 2 2 3 10 3" xfId="1778" xr:uid="{00000000-0005-0000-0000-0000DE040000}"/>
    <cellStyle name="Note 2 2 3 11" xfId="2607" xr:uid="{00000000-0005-0000-0000-0000DF040000}"/>
    <cellStyle name="Note 2 2 3 2" xfId="117" xr:uid="{00000000-0005-0000-0000-0000E0040000}"/>
    <cellStyle name="Note 2 2 3 2 2" xfId="403" xr:uid="{00000000-0005-0000-0000-0000E1040000}"/>
    <cellStyle name="Note 2 2 3 2 2 2" xfId="695" xr:uid="{00000000-0005-0000-0000-0000E2040000}"/>
    <cellStyle name="Note 2 2 3 2 2 2 2" xfId="2005" xr:uid="{00000000-0005-0000-0000-0000E3040000}"/>
    <cellStyle name="Note 2 2 3 2 2 2 2 2" xfId="3109" xr:uid="{00000000-0005-0000-0000-0000E4040000}"/>
    <cellStyle name="Note 2 2 3 2 2 2 3" xfId="2374" xr:uid="{00000000-0005-0000-0000-0000E5040000}"/>
    <cellStyle name="Note 2 2 3 2 2 3" xfId="933" xr:uid="{00000000-0005-0000-0000-0000E6040000}"/>
    <cellStyle name="Note 2 2 3 2 2 3 2" xfId="2785" xr:uid="{00000000-0005-0000-0000-0000E7040000}"/>
    <cellStyle name="Note 2 2 3 2 2 4" xfId="1811" xr:uid="{00000000-0005-0000-0000-0000E8040000}"/>
    <cellStyle name="Note 2 2 3 2 2_Funded Places" xfId="1217" xr:uid="{00000000-0005-0000-0000-0000E9040000}"/>
    <cellStyle name="Note 2 2 3 2 3" xfId="402" xr:uid="{00000000-0005-0000-0000-0000EA040000}"/>
    <cellStyle name="Note 2 2 3 2 3 2" xfId="2004" xr:uid="{00000000-0005-0000-0000-0000EB040000}"/>
    <cellStyle name="Note 2 2 3 2 3 2 2" xfId="3108" xr:uid="{00000000-0005-0000-0000-0000EC040000}"/>
    <cellStyle name="Note 2 2 3 2 3 3" xfId="2595" xr:uid="{00000000-0005-0000-0000-0000ED040000}"/>
    <cellStyle name="Note 2 2 3 2 4" xfId="2515" xr:uid="{00000000-0005-0000-0000-0000EE040000}"/>
    <cellStyle name="Note 2 2 3 2_Funded Places" xfId="1216" xr:uid="{00000000-0005-0000-0000-0000EF040000}"/>
    <cellStyle name="Note 2 2 3 3" xfId="142" xr:uid="{00000000-0005-0000-0000-0000F0040000}"/>
    <cellStyle name="Note 2 2 3 3 2" xfId="405" xr:uid="{00000000-0005-0000-0000-0000F1040000}"/>
    <cellStyle name="Note 2 2 3 3 2 2" xfId="696" xr:uid="{00000000-0005-0000-0000-0000F2040000}"/>
    <cellStyle name="Note 2 2 3 3 2 2 2" xfId="2007" xr:uid="{00000000-0005-0000-0000-0000F3040000}"/>
    <cellStyle name="Note 2 2 3 3 2 2 2 2" xfId="3111" xr:uid="{00000000-0005-0000-0000-0000F4040000}"/>
    <cellStyle name="Note 2 2 3 3 2 2 3" xfId="1475" xr:uid="{00000000-0005-0000-0000-0000F5040000}"/>
    <cellStyle name="Note 2 2 3 3 2 3" xfId="957" xr:uid="{00000000-0005-0000-0000-0000F6040000}"/>
    <cellStyle name="Note 2 2 3 3 2 3 2" xfId="2809" xr:uid="{00000000-0005-0000-0000-0000F7040000}"/>
    <cellStyle name="Note 2 2 3 3 2 4" xfId="2343" xr:uid="{00000000-0005-0000-0000-0000F8040000}"/>
    <cellStyle name="Note 2 2 3 3 2_Funded Places" xfId="1219" xr:uid="{00000000-0005-0000-0000-0000F9040000}"/>
    <cellStyle name="Note 2 2 3 3 3" xfId="404" xr:uid="{00000000-0005-0000-0000-0000FA040000}"/>
    <cellStyle name="Note 2 2 3 3 3 2" xfId="2006" xr:uid="{00000000-0005-0000-0000-0000FB040000}"/>
    <cellStyle name="Note 2 2 3 3 3 2 2" xfId="3110" xr:uid="{00000000-0005-0000-0000-0000FC040000}"/>
    <cellStyle name="Note 2 2 3 3 3 3" xfId="2261" xr:uid="{00000000-0005-0000-0000-0000FD040000}"/>
    <cellStyle name="Note 2 2 3 3 4" xfId="2267" xr:uid="{00000000-0005-0000-0000-0000FE040000}"/>
    <cellStyle name="Note 2 2 3 3_Funded Places" xfId="1218" xr:uid="{00000000-0005-0000-0000-0000FF040000}"/>
    <cellStyle name="Note 2 2 3 4" xfId="166" xr:uid="{00000000-0005-0000-0000-000000050000}"/>
    <cellStyle name="Note 2 2 3 4 2" xfId="407" xr:uid="{00000000-0005-0000-0000-000001050000}"/>
    <cellStyle name="Note 2 2 3 4 2 2" xfId="697" xr:uid="{00000000-0005-0000-0000-000002050000}"/>
    <cellStyle name="Note 2 2 3 4 2 2 2" xfId="2009" xr:uid="{00000000-0005-0000-0000-000003050000}"/>
    <cellStyle name="Note 2 2 3 4 2 2 2 2" xfId="3113" xr:uid="{00000000-0005-0000-0000-000004050000}"/>
    <cellStyle name="Note 2 2 3 4 2 2 3" xfId="1715" xr:uid="{00000000-0005-0000-0000-000005050000}"/>
    <cellStyle name="Note 2 2 3 4 2 3" xfId="981" xr:uid="{00000000-0005-0000-0000-000006050000}"/>
    <cellStyle name="Note 2 2 3 4 2 3 2" xfId="2833" xr:uid="{00000000-0005-0000-0000-000007050000}"/>
    <cellStyle name="Note 2 2 3 4 2 4" xfId="2291" xr:uid="{00000000-0005-0000-0000-000008050000}"/>
    <cellStyle name="Note 2 2 3 4 2_Funded Places" xfId="1221" xr:uid="{00000000-0005-0000-0000-000009050000}"/>
    <cellStyle name="Note 2 2 3 4 3" xfId="406" xr:uid="{00000000-0005-0000-0000-00000A050000}"/>
    <cellStyle name="Note 2 2 3 4 3 2" xfId="2008" xr:uid="{00000000-0005-0000-0000-00000B050000}"/>
    <cellStyle name="Note 2 2 3 4 3 2 2" xfId="3112" xr:uid="{00000000-0005-0000-0000-00000C050000}"/>
    <cellStyle name="Note 2 2 3 4 3 3" xfId="2470" xr:uid="{00000000-0005-0000-0000-00000D050000}"/>
    <cellStyle name="Note 2 2 3 4 4" xfId="1697" xr:uid="{00000000-0005-0000-0000-00000E050000}"/>
    <cellStyle name="Note 2 2 3 4_Funded Places" xfId="1220" xr:uid="{00000000-0005-0000-0000-00000F050000}"/>
    <cellStyle name="Note 2 2 3 5" xfId="190" xr:uid="{00000000-0005-0000-0000-000010050000}"/>
    <cellStyle name="Note 2 2 3 5 2" xfId="409" xr:uid="{00000000-0005-0000-0000-000011050000}"/>
    <cellStyle name="Note 2 2 3 5 2 2" xfId="698" xr:uid="{00000000-0005-0000-0000-000012050000}"/>
    <cellStyle name="Note 2 2 3 5 2 2 2" xfId="2011" xr:uid="{00000000-0005-0000-0000-000013050000}"/>
    <cellStyle name="Note 2 2 3 5 2 2 2 2" xfId="3115" xr:uid="{00000000-0005-0000-0000-000014050000}"/>
    <cellStyle name="Note 2 2 3 5 2 2 3" xfId="1814" xr:uid="{00000000-0005-0000-0000-000015050000}"/>
    <cellStyle name="Note 2 2 3 5 2 3" xfId="1005" xr:uid="{00000000-0005-0000-0000-000016050000}"/>
    <cellStyle name="Note 2 2 3 5 2 3 2" xfId="2857" xr:uid="{00000000-0005-0000-0000-000017050000}"/>
    <cellStyle name="Note 2 2 3 5 2 4" xfId="2285" xr:uid="{00000000-0005-0000-0000-000018050000}"/>
    <cellStyle name="Note 2 2 3 5 2_Funded Places" xfId="1223" xr:uid="{00000000-0005-0000-0000-000019050000}"/>
    <cellStyle name="Note 2 2 3 5 3" xfId="408" xr:uid="{00000000-0005-0000-0000-00001A050000}"/>
    <cellStyle name="Note 2 2 3 5 3 2" xfId="2010" xr:uid="{00000000-0005-0000-0000-00001B050000}"/>
    <cellStyle name="Note 2 2 3 5 3 2 2" xfId="3114" xr:uid="{00000000-0005-0000-0000-00001C050000}"/>
    <cellStyle name="Note 2 2 3 5 3 3" xfId="1484" xr:uid="{00000000-0005-0000-0000-00001D050000}"/>
    <cellStyle name="Note 2 2 3 5 4" xfId="2556" xr:uid="{00000000-0005-0000-0000-00001E050000}"/>
    <cellStyle name="Note 2 2 3 5_Funded Places" xfId="1222" xr:uid="{00000000-0005-0000-0000-00001F050000}"/>
    <cellStyle name="Note 2 2 3 6" xfId="214" xr:uid="{00000000-0005-0000-0000-000020050000}"/>
    <cellStyle name="Note 2 2 3 6 2" xfId="411" xr:uid="{00000000-0005-0000-0000-000021050000}"/>
    <cellStyle name="Note 2 2 3 6 2 2" xfId="699" xr:uid="{00000000-0005-0000-0000-000022050000}"/>
    <cellStyle name="Note 2 2 3 6 2 2 2" xfId="2013" xr:uid="{00000000-0005-0000-0000-000023050000}"/>
    <cellStyle name="Note 2 2 3 6 2 2 2 2" xfId="3117" xr:uid="{00000000-0005-0000-0000-000024050000}"/>
    <cellStyle name="Note 2 2 3 6 2 2 3" xfId="2626" xr:uid="{00000000-0005-0000-0000-000025050000}"/>
    <cellStyle name="Note 2 2 3 6 2 3" xfId="1029" xr:uid="{00000000-0005-0000-0000-000026050000}"/>
    <cellStyle name="Note 2 2 3 6 2 3 2" xfId="2881" xr:uid="{00000000-0005-0000-0000-000027050000}"/>
    <cellStyle name="Note 2 2 3 6 2 4" xfId="1733" xr:uid="{00000000-0005-0000-0000-000028050000}"/>
    <cellStyle name="Note 2 2 3 6 2_Funded Places" xfId="1225" xr:uid="{00000000-0005-0000-0000-000029050000}"/>
    <cellStyle name="Note 2 2 3 6 3" xfId="410" xr:uid="{00000000-0005-0000-0000-00002A050000}"/>
    <cellStyle name="Note 2 2 3 6 3 2" xfId="2012" xr:uid="{00000000-0005-0000-0000-00002B050000}"/>
    <cellStyle name="Note 2 2 3 6 3 2 2" xfId="3116" xr:uid="{00000000-0005-0000-0000-00002C050000}"/>
    <cellStyle name="Note 2 2 3 6 3 3" xfId="1743" xr:uid="{00000000-0005-0000-0000-00002D050000}"/>
    <cellStyle name="Note 2 2 3 6 4" xfId="2363" xr:uid="{00000000-0005-0000-0000-00002E050000}"/>
    <cellStyle name="Note 2 2 3 6_Funded Places" xfId="1224" xr:uid="{00000000-0005-0000-0000-00002F050000}"/>
    <cellStyle name="Note 2 2 3 7" xfId="238" xr:uid="{00000000-0005-0000-0000-000030050000}"/>
    <cellStyle name="Note 2 2 3 7 2" xfId="413" xr:uid="{00000000-0005-0000-0000-000031050000}"/>
    <cellStyle name="Note 2 2 3 7 2 2" xfId="700" xr:uid="{00000000-0005-0000-0000-000032050000}"/>
    <cellStyle name="Note 2 2 3 7 2 2 2" xfId="2015" xr:uid="{00000000-0005-0000-0000-000033050000}"/>
    <cellStyle name="Note 2 2 3 7 2 2 2 2" xfId="3119" xr:uid="{00000000-0005-0000-0000-000034050000}"/>
    <cellStyle name="Note 2 2 3 7 2 2 3" xfId="2335" xr:uid="{00000000-0005-0000-0000-000035050000}"/>
    <cellStyle name="Note 2 2 3 7 2 3" xfId="1053" xr:uid="{00000000-0005-0000-0000-000036050000}"/>
    <cellStyle name="Note 2 2 3 7 2 3 2" xfId="2905" xr:uid="{00000000-0005-0000-0000-000037050000}"/>
    <cellStyle name="Note 2 2 3 7 2 4" xfId="2381" xr:uid="{00000000-0005-0000-0000-000038050000}"/>
    <cellStyle name="Note 2 2 3 7 2_Funded Places" xfId="1227" xr:uid="{00000000-0005-0000-0000-000039050000}"/>
    <cellStyle name="Note 2 2 3 7 3" xfId="412" xr:uid="{00000000-0005-0000-0000-00003A050000}"/>
    <cellStyle name="Note 2 2 3 7 3 2" xfId="2014" xr:uid="{00000000-0005-0000-0000-00003B050000}"/>
    <cellStyle name="Note 2 2 3 7 3 2 2" xfId="3118" xr:uid="{00000000-0005-0000-0000-00003C050000}"/>
    <cellStyle name="Note 2 2 3 7 3 3" xfId="2591" xr:uid="{00000000-0005-0000-0000-00003D050000}"/>
    <cellStyle name="Note 2 2 3 7 4" xfId="1480" xr:uid="{00000000-0005-0000-0000-00003E050000}"/>
    <cellStyle name="Note 2 2 3 7_Funded Places" xfId="1226" xr:uid="{00000000-0005-0000-0000-00003F050000}"/>
    <cellStyle name="Note 2 2 3 8" xfId="414" xr:uid="{00000000-0005-0000-0000-000040050000}"/>
    <cellStyle name="Note 2 2 3 8 2" xfId="701" xr:uid="{00000000-0005-0000-0000-000041050000}"/>
    <cellStyle name="Note 2 2 3 8 2 2" xfId="2016" xr:uid="{00000000-0005-0000-0000-000042050000}"/>
    <cellStyle name="Note 2 2 3 8 2 2 2" xfId="3120" xr:uid="{00000000-0005-0000-0000-000043050000}"/>
    <cellStyle name="Note 2 2 3 8 2 3" xfId="1709" xr:uid="{00000000-0005-0000-0000-000044050000}"/>
    <cellStyle name="Note 2 2 3 8 3" xfId="1580" xr:uid="{00000000-0005-0000-0000-000045050000}"/>
    <cellStyle name="Note 2 2 3 8 3 2" xfId="2945" xr:uid="{00000000-0005-0000-0000-000046050000}"/>
    <cellStyle name="Note 2 2 3 8 4" xfId="2364" xr:uid="{00000000-0005-0000-0000-000047050000}"/>
    <cellStyle name="Note 2 2 3 8_Funded Places" xfId="1228" xr:uid="{00000000-0005-0000-0000-000048050000}"/>
    <cellStyle name="Note 2 2 3 9" xfId="415" xr:uid="{00000000-0005-0000-0000-000049050000}"/>
    <cellStyle name="Note 2 2 3 9 2" xfId="702" xr:uid="{00000000-0005-0000-0000-00004A050000}"/>
    <cellStyle name="Note 2 2 3 9 2 2" xfId="2017" xr:uid="{00000000-0005-0000-0000-00004B050000}"/>
    <cellStyle name="Note 2 2 3 9 2 2 2" xfId="3121" xr:uid="{00000000-0005-0000-0000-00004C050000}"/>
    <cellStyle name="Note 2 2 3 9 2 3" xfId="1627" xr:uid="{00000000-0005-0000-0000-00004D050000}"/>
    <cellStyle name="Note 2 2 3 9 3" xfId="909" xr:uid="{00000000-0005-0000-0000-00004E050000}"/>
    <cellStyle name="Note 2 2 3 9 3 2" xfId="2761" xr:uid="{00000000-0005-0000-0000-00004F050000}"/>
    <cellStyle name="Note 2 2 3 9 4" xfId="2351" xr:uid="{00000000-0005-0000-0000-000050050000}"/>
    <cellStyle name="Note 2 2 3 9_Funded Places" xfId="1229" xr:uid="{00000000-0005-0000-0000-000051050000}"/>
    <cellStyle name="Note 2 2 3_Funded Places" xfId="1215" xr:uid="{00000000-0005-0000-0000-000052050000}"/>
    <cellStyle name="Note 2 2 4" xfId="416" xr:uid="{00000000-0005-0000-0000-000053050000}"/>
    <cellStyle name="Note 2 2 4 2" xfId="703" xr:uid="{00000000-0005-0000-0000-000054050000}"/>
    <cellStyle name="Note 2 2 4 2 2" xfId="2018" xr:uid="{00000000-0005-0000-0000-000055050000}"/>
    <cellStyle name="Note 2 2 4 2 2 2" xfId="3122" xr:uid="{00000000-0005-0000-0000-000056050000}"/>
    <cellStyle name="Note 2 2 4 2 3" xfId="1518" xr:uid="{00000000-0005-0000-0000-000057050000}"/>
    <cellStyle name="Note 2 2 4 3" xfId="1556" xr:uid="{00000000-0005-0000-0000-000058050000}"/>
    <cellStyle name="Note 2 2 4 3 2" xfId="2921" xr:uid="{00000000-0005-0000-0000-000059050000}"/>
    <cellStyle name="Note 2 2 4 4" xfId="1605" xr:uid="{00000000-0005-0000-0000-00005A050000}"/>
    <cellStyle name="Note 2 2 4_Funded Places" xfId="1230" xr:uid="{00000000-0005-0000-0000-00005B050000}"/>
    <cellStyle name="Note 2 2 5" xfId="383" xr:uid="{00000000-0005-0000-0000-00005C050000}"/>
    <cellStyle name="Note 2 2 5 2" xfId="1985" xr:uid="{00000000-0005-0000-0000-00005D050000}"/>
    <cellStyle name="Note 2 2 5 2 2" xfId="3089" xr:uid="{00000000-0005-0000-0000-00005E050000}"/>
    <cellStyle name="Note 2 2 5 3" xfId="2463" xr:uid="{00000000-0005-0000-0000-00005F050000}"/>
    <cellStyle name="Note 2 2 6" xfId="884" xr:uid="{00000000-0005-0000-0000-000060050000}"/>
    <cellStyle name="Note 2 2 6 2" xfId="2736" xr:uid="{00000000-0005-0000-0000-000061050000}"/>
    <cellStyle name="Note 2 2 7" xfId="1654" xr:uid="{00000000-0005-0000-0000-000062050000}"/>
    <cellStyle name="Note 2 2_Funded Places" xfId="1197" xr:uid="{00000000-0005-0000-0000-000063050000}"/>
    <cellStyle name="Note 2 3" xfId="64" xr:uid="{00000000-0005-0000-0000-000064050000}"/>
    <cellStyle name="Note 2 3 2" xfId="95" xr:uid="{00000000-0005-0000-0000-000065050000}"/>
    <cellStyle name="Note 2 3 2 10" xfId="418" xr:uid="{00000000-0005-0000-0000-000066050000}"/>
    <cellStyle name="Note 2 3 2 10 2" xfId="2020" xr:uid="{00000000-0005-0000-0000-000067050000}"/>
    <cellStyle name="Note 2 3 2 10 2 2" xfId="3124" xr:uid="{00000000-0005-0000-0000-000068050000}"/>
    <cellStyle name="Note 2 3 2 10 3" xfId="1789" xr:uid="{00000000-0005-0000-0000-000069050000}"/>
    <cellStyle name="Note 2 3 2 11" xfId="2372" xr:uid="{00000000-0005-0000-0000-00006A050000}"/>
    <cellStyle name="Note 2 3 2 2" xfId="119" xr:uid="{00000000-0005-0000-0000-00006B050000}"/>
    <cellStyle name="Note 2 3 2 2 2" xfId="420" xr:uid="{00000000-0005-0000-0000-00006C050000}"/>
    <cellStyle name="Note 2 3 2 2 2 2" xfId="704" xr:uid="{00000000-0005-0000-0000-00006D050000}"/>
    <cellStyle name="Note 2 3 2 2 2 2 2" xfId="2022" xr:uid="{00000000-0005-0000-0000-00006E050000}"/>
    <cellStyle name="Note 2 3 2 2 2 2 2 2" xfId="3126" xr:uid="{00000000-0005-0000-0000-00006F050000}"/>
    <cellStyle name="Note 2 3 2 2 2 2 3" xfId="2322" xr:uid="{00000000-0005-0000-0000-000070050000}"/>
    <cellStyle name="Note 2 3 2 2 2 3" xfId="935" xr:uid="{00000000-0005-0000-0000-000071050000}"/>
    <cellStyle name="Note 2 3 2 2 2 3 2" xfId="2787" xr:uid="{00000000-0005-0000-0000-000072050000}"/>
    <cellStyle name="Note 2 3 2 2 2 4" xfId="2653" xr:uid="{00000000-0005-0000-0000-000073050000}"/>
    <cellStyle name="Note 2 3 2 2 2_Funded Places" xfId="1234" xr:uid="{00000000-0005-0000-0000-000074050000}"/>
    <cellStyle name="Note 2 3 2 2 3" xfId="419" xr:uid="{00000000-0005-0000-0000-000075050000}"/>
    <cellStyle name="Note 2 3 2 2 3 2" xfId="2021" xr:uid="{00000000-0005-0000-0000-000076050000}"/>
    <cellStyle name="Note 2 3 2 2 3 2 2" xfId="3125" xr:uid="{00000000-0005-0000-0000-000077050000}"/>
    <cellStyle name="Note 2 3 2 2 3 3" xfId="1810" xr:uid="{00000000-0005-0000-0000-000078050000}"/>
    <cellStyle name="Note 2 3 2 2 4" xfId="2554" xr:uid="{00000000-0005-0000-0000-000079050000}"/>
    <cellStyle name="Note 2 3 2 2_Funded Places" xfId="1233" xr:uid="{00000000-0005-0000-0000-00007A050000}"/>
    <cellStyle name="Note 2 3 2 3" xfId="144" xr:uid="{00000000-0005-0000-0000-00007B050000}"/>
    <cellStyle name="Note 2 3 2 3 2" xfId="422" xr:uid="{00000000-0005-0000-0000-00007C050000}"/>
    <cellStyle name="Note 2 3 2 3 2 2" xfId="705" xr:uid="{00000000-0005-0000-0000-00007D050000}"/>
    <cellStyle name="Note 2 3 2 3 2 2 2" xfId="2024" xr:uid="{00000000-0005-0000-0000-00007E050000}"/>
    <cellStyle name="Note 2 3 2 3 2 2 2 2" xfId="3128" xr:uid="{00000000-0005-0000-0000-00007F050000}"/>
    <cellStyle name="Note 2 3 2 3 2 2 3" xfId="1748" xr:uid="{00000000-0005-0000-0000-000080050000}"/>
    <cellStyle name="Note 2 3 2 3 2 3" xfId="959" xr:uid="{00000000-0005-0000-0000-000081050000}"/>
    <cellStyle name="Note 2 3 2 3 2 3 2" xfId="2811" xr:uid="{00000000-0005-0000-0000-000082050000}"/>
    <cellStyle name="Note 2 3 2 3 2 4" xfId="1792" xr:uid="{00000000-0005-0000-0000-000083050000}"/>
    <cellStyle name="Note 2 3 2 3 2_Funded Places" xfId="1236" xr:uid="{00000000-0005-0000-0000-000084050000}"/>
    <cellStyle name="Note 2 3 2 3 3" xfId="421" xr:uid="{00000000-0005-0000-0000-000085050000}"/>
    <cellStyle name="Note 2 3 2 3 3 2" xfId="2023" xr:uid="{00000000-0005-0000-0000-000086050000}"/>
    <cellStyle name="Note 2 3 2 3 3 2 2" xfId="3127" xr:uid="{00000000-0005-0000-0000-000087050000}"/>
    <cellStyle name="Note 2 3 2 3 3 3" xfId="1492" xr:uid="{00000000-0005-0000-0000-000088050000}"/>
    <cellStyle name="Note 2 3 2 3 4" xfId="2475" xr:uid="{00000000-0005-0000-0000-000089050000}"/>
    <cellStyle name="Note 2 3 2 3_Funded Places" xfId="1235" xr:uid="{00000000-0005-0000-0000-00008A050000}"/>
    <cellStyle name="Note 2 3 2 4" xfId="168" xr:uid="{00000000-0005-0000-0000-00008B050000}"/>
    <cellStyle name="Note 2 3 2 4 2" xfId="424" xr:uid="{00000000-0005-0000-0000-00008C050000}"/>
    <cellStyle name="Note 2 3 2 4 2 2" xfId="706" xr:uid="{00000000-0005-0000-0000-00008D050000}"/>
    <cellStyle name="Note 2 3 2 4 2 2 2" xfId="2026" xr:uid="{00000000-0005-0000-0000-00008E050000}"/>
    <cellStyle name="Note 2 3 2 4 2 2 2 2" xfId="3130" xr:uid="{00000000-0005-0000-0000-00008F050000}"/>
    <cellStyle name="Note 2 3 2 4 2 2 3" xfId="1682" xr:uid="{00000000-0005-0000-0000-000090050000}"/>
    <cellStyle name="Note 2 3 2 4 2 3" xfId="983" xr:uid="{00000000-0005-0000-0000-000091050000}"/>
    <cellStyle name="Note 2 3 2 4 2 3 2" xfId="2835" xr:uid="{00000000-0005-0000-0000-000092050000}"/>
    <cellStyle name="Note 2 3 2 4 2 4" xfId="2476" xr:uid="{00000000-0005-0000-0000-000093050000}"/>
    <cellStyle name="Note 2 3 2 4 2_Funded Places" xfId="1238" xr:uid="{00000000-0005-0000-0000-000094050000}"/>
    <cellStyle name="Note 2 3 2 4 3" xfId="423" xr:uid="{00000000-0005-0000-0000-000095050000}"/>
    <cellStyle name="Note 2 3 2 4 3 2" xfId="2025" xr:uid="{00000000-0005-0000-0000-000096050000}"/>
    <cellStyle name="Note 2 3 2 4 3 2 2" xfId="3129" xr:uid="{00000000-0005-0000-0000-000097050000}"/>
    <cellStyle name="Note 2 3 2 4 3 3" xfId="2529" xr:uid="{00000000-0005-0000-0000-000098050000}"/>
    <cellStyle name="Note 2 3 2 4 4" xfId="1671" xr:uid="{00000000-0005-0000-0000-000099050000}"/>
    <cellStyle name="Note 2 3 2 4_Funded Places" xfId="1237" xr:uid="{00000000-0005-0000-0000-00009A050000}"/>
    <cellStyle name="Note 2 3 2 5" xfId="192" xr:uid="{00000000-0005-0000-0000-00009B050000}"/>
    <cellStyle name="Note 2 3 2 5 2" xfId="426" xr:uid="{00000000-0005-0000-0000-00009C050000}"/>
    <cellStyle name="Note 2 3 2 5 2 2" xfId="707" xr:uid="{00000000-0005-0000-0000-00009D050000}"/>
    <cellStyle name="Note 2 3 2 5 2 2 2" xfId="2028" xr:uid="{00000000-0005-0000-0000-00009E050000}"/>
    <cellStyle name="Note 2 3 2 5 2 2 2 2" xfId="3132" xr:uid="{00000000-0005-0000-0000-00009F050000}"/>
    <cellStyle name="Note 2 3 2 5 2 2 3" xfId="2499" xr:uid="{00000000-0005-0000-0000-0000A0050000}"/>
    <cellStyle name="Note 2 3 2 5 2 3" xfId="1007" xr:uid="{00000000-0005-0000-0000-0000A1050000}"/>
    <cellStyle name="Note 2 3 2 5 2 3 2" xfId="2859" xr:uid="{00000000-0005-0000-0000-0000A2050000}"/>
    <cellStyle name="Note 2 3 2 5 2 4" xfId="2634" xr:uid="{00000000-0005-0000-0000-0000A3050000}"/>
    <cellStyle name="Note 2 3 2 5 2_Funded Places" xfId="1240" xr:uid="{00000000-0005-0000-0000-0000A4050000}"/>
    <cellStyle name="Note 2 3 2 5 3" xfId="425" xr:uid="{00000000-0005-0000-0000-0000A5050000}"/>
    <cellStyle name="Note 2 3 2 5 3 2" xfId="2027" xr:uid="{00000000-0005-0000-0000-0000A6050000}"/>
    <cellStyle name="Note 2 3 2 5 3 2 2" xfId="3131" xr:uid="{00000000-0005-0000-0000-0000A7050000}"/>
    <cellStyle name="Note 2 3 2 5 3 3" xfId="1767" xr:uid="{00000000-0005-0000-0000-0000A8050000}"/>
    <cellStyle name="Note 2 3 2 5 4" xfId="1770" xr:uid="{00000000-0005-0000-0000-0000A9050000}"/>
    <cellStyle name="Note 2 3 2 5_Funded Places" xfId="1239" xr:uid="{00000000-0005-0000-0000-0000AA050000}"/>
    <cellStyle name="Note 2 3 2 6" xfId="216" xr:uid="{00000000-0005-0000-0000-0000AB050000}"/>
    <cellStyle name="Note 2 3 2 6 2" xfId="428" xr:uid="{00000000-0005-0000-0000-0000AC050000}"/>
    <cellStyle name="Note 2 3 2 6 2 2" xfId="708" xr:uid="{00000000-0005-0000-0000-0000AD050000}"/>
    <cellStyle name="Note 2 3 2 6 2 2 2" xfId="2030" xr:uid="{00000000-0005-0000-0000-0000AE050000}"/>
    <cellStyle name="Note 2 3 2 6 2 2 2 2" xfId="3134" xr:uid="{00000000-0005-0000-0000-0000AF050000}"/>
    <cellStyle name="Note 2 3 2 6 2 2 3" xfId="2531" xr:uid="{00000000-0005-0000-0000-0000B0050000}"/>
    <cellStyle name="Note 2 3 2 6 2 3" xfId="1031" xr:uid="{00000000-0005-0000-0000-0000B1050000}"/>
    <cellStyle name="Note 2 3 2 6 2 3 2" xfId="2883" xr:uid="{00000000-0005-0000-0000-0000B2050000}"/>
    <cellStyle name="Note 2 3 2 6 2 4" xfId="1661" xr:uid="{00000000-0005-0000-0000-0000B3050000}"/>
    <cellStyle name="Note 2 3 2 6 2_Funded Places" xfId="1242" xr:uid="{00000000-0005-0000-0000-0000B4050000}"/>
    <cellStyle name="Note 2 3 2 6 3" xfId="427" xr:uid="{00000000-0005-0000-0000-0000B5050000}"/>
    <cellStyle name="Note 2 3 2 6 3 2" xfId="2029" xr:uid="{00000000-0005-0000-0000-0000B6050000}"/>
    <cellStyle name="Note 2 3 2 6 3 2 2" xfId="3133" xr:uid="{00000000-0005-0000-0000-0000B7050000}"/>
    <cellStyle name="Note 2 3 2 6 3 3" xfId="1685" xr:uid="{00000000-0005-0000-0000-0000B8050000}"/>
    <cellStyle name="Note 2 3 2 6 4" xfId="1772" xr:uid="{00000000-0005-0000-0000-0000B9050000}"/>
    <cellStyle name="Note 2 3 2 6_Funded Places" xfId="1241" xr:uid="{00000000-0005-0000-0000-0000BA050000}"/>
    <cellStyle name="Note 2 3 2 7" xfId="240" xr:uid="{00000000-0005-0000-0000-0000BB050000}"/>
    <cellStyle name="Note 2 3 2 7 2" xfId="430" xr:uid="{00000000-0005-0000-0000-0000BC050000}"/>
    <cellStyle name="Note 2 3 2 7 2 2" xfId="709" xr:uid="{00000000-0005-0000-0000-0000BD050000}"/>
    <cellStyle name="Note 2 3 2 7 2 2 2" xfId="2032" xr:uid="{00000000-0005-0000-0000-0000BE050000}"/>
    <cellStyle name="Note 2 3 2 7 2 2 2 2" xfId="3136" xr:uid="{00000000-0005-0000-0000-0000BF050000}"/>
    <cellStyle name="Note 2 3 2 7 2 2 3" xfId="2329" xr:uid="{00000000-0005-0000-0000-0000C0050000}"/>
    <cellStyle name="Note 2 3 2 7 2 3" xfId="1055" xr:uid="{00000000-0005-0000-0000-0000C1050000}"/>
    <cellStyle name="Note 2 3 2 7 2 3 2" xfId="2907" xr:uid="{00000000-0005-0000-0000-0000C2050000}"/>
    <cellStyle name="Note 2 3 2 7 2 4" xfId="1726" xr:uid="{00000000-0005-0000-0000-0000C3050000}"/>
    <cellStyle name="Note 2 3 2 7 2_Funded Places" xfId="1244" xr:uid="{00000000-0005-0000-0000-0000C4050000}"/>
    <cellStyle name="Note 2 3 2 7 3" xfId="429" xr:uid="{00000000-0005-0000-0000-0000C5050000}"/>
    <cellStyle name="Note 2 3 2 7 3 2" xfId="2031" xr:uid="{00000000-0005-0000-0000-0000C6050000}"/>
    <cellStyle name="Note 2 3 2 7 3 2 2" xfId="3135" xr:uid="{00000000-0005-0000-0000-0000C7050000}"/>
    <cellStyle name="Note 2 3 2 7 3 3" xfId="2661" xr:uid="{00000000-0005-0000-0000-0000C8050000}"/>
    <cellStyle name="Note 2 3 2 7 4" xfId="2399" xr:uid="{00000000-0005-0000-0000-0000C9050000}"/>
    <cellStyle name="Note 2 3 2 7_Funded Places" xfId="1243" xr:uid="{00000000-0005-0000-0000-0000CA050000}"/>
    <cellStyle name="Note 2 3 2 8" xfId="431" xr:uid="{00000000-0005-0000-0000-0000CB050000}"/>
    <cellStyle name="Note 2 3 2 8 2" xfId="710" xr:uid="{00000000-0005-0000-0000-0000CC050000}"/>
    <cellStyle name="Note 2 3 2 8 2 2" xfId="2033" xr:uid="{00000000-0005-0000-0000-0000CD050000}"/>
    <cellStyle name="Note 2 3 2 8 2 2 2" xfId="3137" xr:uid="{00000000-0005-0000-0000-0000CE050000}"/>
    <cellStyle name="Note 2 3 2 8 2 3" xfId="2480" xr:uid="{00000000-0005-0000-0000-0000CF050000}"/>
    <cellStyle name="Note 2 3 2 8 3" xfId="1582" xr:uid="{00000000-0005-0000-0000-0000D0050000}"/>
    <cellStyle name="Note 2 3 2 8 3 2" xfId="2947" xr:uid="{00000000-0005-0000-0000-0000D1050000}"/>
    <cellStyle name="Note 2 3 2 8 4" xfId="2427" xr:uid="{00000000-0005-0000-0000-0000D2050000}"/>
    <cellStyle name="Note 2 3 2 8_Funded Places" xfId="1245" xr:uid="{00000000-0005-0000-0000-0000D3050000}"/>
    <cellStyle name="Note 2 3 2 9" xfId="432" xr:uid="{00000000-0005-0000-0000-0000D4050000}"/>
    <cellStyle name="Note 2 3 2 9 2" xfId="711" xr:uid="{00000000-0005-0000-0000-0000D5050000}"/>
    <cellStyle name="Note 2 3 2 9 2 2" xfId="2034" xr:uid="{00000000-0005-0000-0000-0000D6050000}"/>
    <cellStyle name="Note 2 3 2 9 2 2 2" xfId="3138" xr:uid="{00000000-0005-0000-0000-0000D7050000}"/>
    <cellStyle name="Note 2 3 2 9 2 3" xfId="2678" xr:uid="{00000000-0005-0000-0000-0000D8050000}"/>
    <cellStyle name="Note 2 3 2 9 3" xfId="911" xr:uid="{00000000-0005-0000-0000-0000D9050000}"/>
    <cellStyle name="Note 2 3 2 9 3 2" xfId="2763" xr:uid="{00000000-0005-0000-0000-0000DA050000}"/>
    <cellStyle name="Note 2 3 2 9 4" xfId="2314" xr:uid="{00000000-0005-0000-0000-0000DB050000}"/>
    <cellStyle name="Note 2 3 2 9_Funded Places" xfId="1246" xr:uid="{00000000-0005-0000-0000-0000DC050000}"/>
    <cellStyle name="Note 2 3 2_Funded Places" xfId="1232" xr:uid="{00000000-0005-0000-0000-0000DD050000}"/>
    <cellStyle name="Note 2 3 3" xfId="433" xr:uid="{00000000-0005-0000-0000-0000DE050000}"/>
    <cellStyle name="Note 2 3 3 2" xfId="712" xr:uid="{00000000-0005-0000-0000-0000DF050000}"/>
    <cellStyle name="Note 2 3 3 2 2" xfId="2035" xr:uid="{00000000-0005-0000-0000-0000E0050000}"/>
    <cellStyle name="Note 2 3 3 2 2 2" xfId="3139" xr:uid="{00000000-0005-0000-0000-0000E1050000}"/>
    <cellStyle name="Note 2 3 3 2 3" xfId="1621" xr:uid="{00000000-0005-0000-0000-0000E2050000}"/>
    <cellStyle name="Note 2 3 3 3" xfId="1558" xr:uid="{00000000-0005-0000-0000-0000E3050000}"/>
    <cellStyle name="Note 2 3 3 3 2" xfId="2923" xr:uid="{00000000-0005-0000-0000-0000E4050000}"/>
    <cellStyle name="Note 2 3 3 4" xfId="1747" xr:uid="{00000000-0005-0000-0000-0000E5050000}"/>
    <cellStyle name="Note 2 3 3_Funded Places" xfId="1247" xr:uid="{00000000-0005-0000-0000-0000E6050000}"/>
    <cellStyle name="Note 2 3 4" xfId="417" xr:uid="{00000000-0005-0000-0000-0000E7050000}"/>
    <cellStyle name="Note 2 3 4 2" xfId="2019" xr:uid="{00000000-0005-0000-0000-0000E8050000}"/>
    <cellStyle name="Note 2 3 4 2 2" xfId="3123" xr:uid="{00000000-0005-0000-0000-0000E9050000}"/>
    <cellStyle name="Note 2 3 4 3" xfId="1647" xr:uid="{00000000-0005-0000-0000-0000EA050000}"/>
    <cellStyle name="Note 2 3 5" xfId="888" xr:uid="{00000000-0005-0000-0000-0000EB050000}"/>
    <cellStyle name="Note 2 3 5 2" xfId="2740" xr:uid="{00000000-0005-0000-0000-0000EC050000}"/>
    <cellStyle name="Note 2 3 6" xfId="1841" xr:uid="{00000000-0005-0000-0000-0000ED050000}"/>
    <cellStyle name="Note 2 3_Funded Places" xfId="1231" xr:uid="{00000000-0005-0000-0000-0000EE050000}"/>
    <cellStyle name="Note 2 4" xfId="92" xr:uid="{00000000-0005-0000-0000-0000EF050000}"/>
    <cellStyle name="Note 2 4 10" xfId="434" xr:uid="{00000000-0005-0000-0000-0000F0050000}"/>
    <cellStyle name="Note 2 4 10 2" xfId="2036" xr:uid="{00000000-0005-0000-0000-0000F1050000}"/>
    <cellStyle name="Note 2 4 10 2 2" xfId="3140" xr:uid="{00000000-0005-0000-0000-0000F2050000}"/>
    <cellStyle name="Note 2 4 10 3" xfId="1626" xr:uid="{00000000-0005-0000-0000-0000F3050000}"/>
    <cellStyle name="Note 2 4 11" xfId="2454" xr:uid="{00000000-0005-0000-0000-0000F4050000}"/>
    <cellStyle name="Note 2 4 2" xfId="116" xr:uid="{00000000-0005-0000-0000-0000F5050000}"/>
    <cellStyle name="Note 2 4 2 2" xfId="436" xr:uid="{00000000-0005-0000-0000-0000F6050000}"/>
    <cellStyle name="Note 2 4 2 2 2" xfId="713" xr:uid="{00000000-0005-0000-0000-0000F7050000}"/>
    <cellStyle name="Note 2 4 2 2 2 2" xfId="2038" xr:uid="{00000000-0005-0000-0000-0000F8050000}"/>
    <cellStyle name="Note 2 4 2 2 2 2 2" xfId="3142" xr:uid="{00000000-0005-0000-0000-0000F9050000}"/>
    <cellStyle name="Note 2 4 2 2 2 3" xfId="1723" xr:uid="{00000000-0005-0000-0000-0000FA050000}"/>
    <cellStyle name="Note 2 4 2 2 3" xfId="932" xr:uid="{00000000-0005-0000-0000-0000FB050000}"/>
    <cellStyle name="Note 2 4 2 2 3 2" xfId="2784" xr:uid="{00000000-0005-0000-0000-0000FC050000}"/>
    <cellStyle name="Note 2 4 2 2 4" xfId="2395" xr:uid="{00000000-0005-0000-0000-0000FD050000}"/>
    <cellStyle name="Note 2 4 2 2_Funded Places" xfId="1250" xr:uid="{00000000-0005-0000-0000-0000FE050000}"/>
    <cellStyle name="Note 2 4 2 3" xfId="435" xr:uid="{00000000-0005-0000-0000-0000FF050000}"/>
    <cellStyle name="Note 2 4 2 3 2" xfId="2037" xr:uid="{00000000-0005-0000-0000-000000060000}"/>
    <cellStyle name="Note 2 4 2 3 2 2" xfId="3141" xr:uid="{00000000-0005-0000-0000-000001060000}"/>
    <cellStyle name="Note 2 4 2 3 3" xfId="1476" xr:uid="{00000000-0005-0000-0000-000002060000}"/>
    <cellStyle name="Note 2 4 2 4" xfId="2264" xr:uid="{00000000-0005-0000-0000-000003060000}"/>
    <cellStyle name="Note 2 4 2_Funded Places" xfId="1249" xr:uid="{00000000-0005-0000-0000-000004060000}"/>
    <cellStyle name="Note 2 4 3" xfId="141" xr:uid="{00000000-0005-0000-0000-000005060000}"/>
    <cellStyle name="Note 2 4 3 2" xfId="438" xr:uid="{00000000-0005-0000-0000-000006060000}"/>
    <cellStyle name="Note 2 4 3 2 2" xfId="714" xr:uid="{00000000-0005-0000-0000-000007060000}"/>
    <cellStyle name="Note 2 4 3 2 2 2" xfId="2040" xr:uid="{00000000-0005-0000-0000-000008060000}"/>
    <cellStyle name="Note 2 4 3 2 2 2 2" xfId="3144" xr:uid="{00000000-0005-0000-0000-000009060000}"/>
    <cellStyle name="Note 2 4 3 2 2 3" xfId="1763" xr:uid="{00000000-0005-0000-0000-00000A060000}"/>
    <cellStyle name="Note 2 4 3 2 3" xfId="956" xr:uid="{00000000-0005-0000-0000-00000B060000}"/>
    <cellStyle name="Note 2 4 3 2 3 2" xfId="2808" xr:uid="{00000000-0005-0000-0000-00000C060000}"/>
    <cellStyle name="Note 2 4 3 2 4" xfId="2649" xr:uid="{00000000-0005-0000-0000-00000D060000}"/>
    <cellStyle name="Note 2 4 3 2_Funded Places" xfId="1252" xr:uid="{00000000-0005-0000-0000-00000E060000}"/>
    <cellStyle name="Note 2 4 3 3" xfId="437" xr:uid="{00000000-0005-0000-0000-00000F060000}"/>
    <cellStyle name="Note 2 4 3 3 2" xfId="2039" xr:uid="{00000000-0005-0000-0000-000010060000}"/>
    <cellStyle name="Note 2 4 3 3 2 2" xfId="3143" xr:uid="{00000000-0005-0000-0000-000011060000}"/>
    <cellStyle name="Note 2 4 3 3 3" xfId="2310" xr:uid="{00000000-0005-0000-0000-000012060000}"/>
    <cellStyle name="Note 2 4 3 4" xfId="2383" xr:uid="{00000000-0005-0000-0000-000013060000}"/>
    <cellStyle name="Note 2 4 3_Funded Places" xfId="1251" xr:uid="{00000000-0005-0000-0000-000014060000}"/>
    <cellStyle name="Note 2 4 4" xfId="165" xr:uid="{00000000-0005-0000-0000-000015060000}"/>
    <cellStyle name="Note 2 4 4 2" xfId="440" xr:uid="{00000000-0005-0000-0000-000016060000}"/>
    <cellStyle name="Note 2 4 4 2 2" xfId="715" xr:uid="{00000000-0005-0000-0000-000017060000}"/>
    <cellStyle name="Note 2 4 4 2 2 2" xfId="2042" xr:uid="{00000000-0005-0000-0000-000018060000}"/>
    <cellStyle name="Note 2 4 4 2 2 2 2" xfId="3146" xr:uid="{00000000-0005-0000-0000-000019060000}"/>
    <cellStyle name="Note 2 4 4 2 2 3" xfId="1619" xr:uid="{00000000-0005-0000-0000-00001A060000}"/>
    <cellStyle name="Note 2 4 4 2 3" xfId="980" xr:uid="{00000000-0005-0000-0000-00001B060000}"/>
    <cellStyle name="Note 2 4 4 2 3 2" xfId="2832" xr:uid="{00000000-0005-0000-0000-00001C060000}"/>
    <cellStyle name="Note 2 4 4 2 4" xfId="1657" xr:uid="{00000000-0005-0000-0000-00001D060000}"/>
    <cellStyle name="Note 2 4 4 2_Funded Places" xfId="1254" xr:uid="{00000000-0005-0000-0000-00001E060000}"/>
    <cellStyle name="Note 2 4 4 3" xfId="439" xr:uid="{00000000-0005-0000-0000-00001F060000}"/>
    <cellStyle name="Note 2 4 4 3 2" xfId="2041" xr:uid="{00000000-0005-0000-0000-000020060000}"/>
    <cellStyle name="Note 2 4 4 3 2 2" xfId="3145" xr:uid="{00000000-0005-0000-0000-000021060000}"/>
    <cellStyle name="Note 2 4 4 3 3" xfId="1540" xr:uid="{00000000-0005-0000-0000-000022060000}"/>
    <cellStyle name="Note 2 4 4 4" xfId="2411" xr:uid="{00000000-0005-0000-0000-000023060000}"/>
    <cellStyle name="Note 2 4 4_Funded Places" xfId="1253" xr:uid="{00000000-0005-0000-0000-000024060000}"/>
    <cellStyle name="Note 2 4 5" xfId="189" xr:uid="{00000000-0005-0000-0000-000025060000}"/>
    <cellStyle name="Note 2 4 5 2" xfId="442" xr:uid="{00000000-0005-0000-0000-000026060000}"/>
    <cellStyle name="Note 2 4 5 2 2" xfId="716" xr:uid="{00000000-0005-0000-0000-000027060000}"/>
    <cellStyle name="Note 2 4 5 2 2 2" xfId="2044" xr:uid="{00000000-0005-0000-0000-000028060000}"/>
    <cellStyle name="Note 2 4 5 2 2 2 2" xfId="3148" xr:uid="{00000000-0005-0000-0000-000029060000}"/>
    <cellStyle name="Note 2 4 5 2 2 3" xfId="2361" xr:uid="{00000000-0005-0000-0000-00002A060000}"/>
    <cellStyle name="Note 2 4 5 2 3" xfId="1004" xr:uid="{00000000-0005-0000-0000-00002B060000}"/>
    <cellStyle name="Note 2 4 5 2 3 2" xfId="2856" xr:uid="{00000000-0005-0000-0000-00002C060000}"/>
    <cellStyle name="Note 2 4 5 2 4" xfId="1644" xr:uid="{00000000-0005-0000-0000-00002D060000}"/>
    <cellStyle name="Note 2 4 5 2_Funded Places" xfId="1256" xr:uid="{00000000-0005-0000-0000-00002E060000}"/>
    <cellStyle name="Note 2 4 5 3" xfId="441" xr:uid="{00000000-0005-0000-0000-00002F060000}"/>
    <cellStyle name="Note 2 4 5 3 2" xfId="2043" xr:uid="{00000000-0005-0000-0000-000030060000}"/>
    <cellStyle name="Note 2 4 5 3 2 2" xfId="3147" xr:uid="{00000000-0005-0000-0000-000031060000}"/>
    <cellStyle name="Note 2 4 5 3 3" xfId="1829" xr:uid="{00000000-0005-0000-0000-000032060000}"/>
    <cellStyle name="Note 2 4 5 4" xfId="2508" xr:uid="{00000000-0005-0000-0000-000033060000}"/>
    <cellStyle name="Note 2 4 5_Funded Places" xfId="1255" xr:uid="{00000000-0005-0000-0000-000034060000}"/>
    <cellStyle name="Note 2 4 6" xfId="213" xr:uid="{00000000-0005-0000-0000-000035060000}"/>
    <cellStyle name="Note 2 4 6 2" xfId="444" xr:uid="{00000000-0005-0000-0000-000036060000}"/>
    <cellStyle name="Note 2 4 6 2 2" xfId="717" xr:uid="{00000000-0005-0000-0000-000037060000}"/>
    <cellStyle name="Note 2 4 6 2 2 2" xfId="2046" xr:uid="{00000000-0005-0000-0000-000038060000}"/>
    <cellStyle name="Note 2 4 6 2 2 2 2" xfId="3150" xr:uid="{00000000-0005-0000-0000-000039060000}"/>
    <cellStyle name="Note 2 4 6 2 2 3" xfId="1616" xr:uid="{00000000-0005-0000-0000-00003A060000}"/>
    <cellStyle name="Note 2 4 6 2 3" xfId="1028" xr:uid="{00000000-0005-0000-0000-00003B060000}"/>
    <cellStyle name="Note 2 4 6 2 3 2" xfId="2880" xr:uid="{00000000-0005-0000-0000-00003C060000}"/>
    <cellStyle name="Note 2 4 6 2 4" xfId="2569" xr:uid="{00000000-0005-0000-0000-00003D060000}"/>
    <cellStyle name="Note 2 4 6 2_Funded Places" xfId="1258" xr:uid="{00000000-0005-0000-0000-00003E060000}"/>
    <cellStyle name="Note 2 4 6 3" xfId="443" xr:uid="{00000000-0005-0000-0000-00003F060000}"/>
    <cellStyle name="Note 2 4 6 3 2" xfId="2045" xr:uid="{00000000-0005-0000-0000-000040060000}"/>
    <cellStyle name="Note 2 4 6 3 2 2" xfId="3149" xr:uid="{00000000-0005-0000-0000-000041060000}"/>
    <cellStyle name="Note 2 4 6 3 3" xfId="2639" xr:uid="{00000000-0005-0000-0000-000042060000}"/>
    <cellStyle name="Note 2 4 6 4" xfId="1751" xr:uid="{00000000-0005-0000-0000-000043060000}"/>
    <cellStyle name="Note 2 4 6_Funded Places" xfId="1257" xr:uid="{00000000-0005-0000-0000-000044060000}"/>
    <cellStyle name="Note 2 4 7" xfId="237" xr:uid="{00000000-0005-0000-0000-000045060000}"/>
    <cellStyle name="Note 2 4 7 2" xfId="446" xr:uid="{00000000-0005-0000-0000-000046060000}"/>
    <cellStyle name="Note 2 4 7 2 2" xfId="718" xr:uid="{00000000-0005-0000-0000-000047060000}"/>
    <cellStyle name="Note 2 4 7 2 2 2" xfId="2048" xr:uid="{00000000-0005-0000-0000-000048060000}"/>
    <cellStyle name="Note 2 4 7 2 2 2 2" xfId="3152" xr:uid="{00000000-0005-0000-0000-000049060000}"/>
    <cellStyle name="Note 2 4 7 2 2 3" xfId="2352" xr:uid="{00000000-0005-0000-0000-00004A060000}"/>
    <cellStyle name="Note 2 4 7 2 3" xfId="1052" xr:uid="{00000000-0005-0000-0000-00004B060000}"/>
    <cellStyle name="Note 2 4 7 2 3 2" xfId="2904" xr:uid="{00000000-0005-0000-0000-00004C060000}"/>
    <cellStyle name="Note 2 4 7 2 4" xfId="2439" xr:uid="{00000000-0005-0000-0000-00004D060000}"/>
    <cellStyle name="Note 2 4 7 2_Funded Places" xfId="1260" xr:uid="{00000000-0005-0000-0000-00004E060000}"/>
    <cellStyle name="Note 2 4 7 3" xfId="445" xr:uid="{00000000-0005-0000-0000-00004F060000}"/>
    <cellStyle name="Note 2 4 7 3 2" xfId="2047" xr:uid="{00000000-0005-0000-0000-000050060000}"/>
    <cellStyle name="Note 2 4 7 3 2 2" xfId="3151" xr:uid="{00000000-0005-0000-0000-000051060000}"/>
    <cellStyle name="Note 2 4 7 3 3" xfId="1780" xr:uid="{00000000-0005-0000-0000-000052060000}"/>
    <cellStyle name="Note 2 4 7 4" xfId="1498" xr:uid="{00000000-0005-0000-0000-000053060000}"/>
    <cellStyle name="Note 2 4 7_Funded Places" xfId="1259" xr:uid="{00000000-0005-0000-0000-000054060000}"/>
    <cellStyle name="Note 2 4 8" xfId="447" xr:uid="{00000000-0005-0000-0000-000055060000}"/>
    <cellStyle name="Note 2 4 8 2" xfId="719" xr:uid="{00000000-0005-0000-0000-000056060000}"/>
    <cellStyle name="Note 2 4 8 2 2" xfId="2049" xr:uid="{00000000-0005-0000-0000-000057060000}"/>
    <cellStyle name="Note 2 4 8 2 2 2" xfId="3153" xr:uid="{00000000-0005-0000-0000-000058060000}"/>
    <cellStyle name="Note 2 4 8 2 3" xfId="2544" xr:uid="{00000000-0005-0000-0000-000059060000}"/>
    <cellStyle name="Note 2 4 8 3" xfId="1579" xr:uid="{00000000-0005-0000-0000-00005A060000}"/>
    <cellStyle name="Note 2 4 8 3 2" xfId="2944" xr:uid="{00000000-0005-0000-0000-00005B060000}"/>
    <cellStyle name="Note 2 4 8 4" xfId="2564" xr:uid="{00000000-0005-0000-0000-00005C060000}"/>
    <cellStyle name="Note 2 4 8_Funded Places" xfId="1261" xr:uid="{00000000-0005-0000-0000-00005D060000}"/>
    <cellStyle name="Note 2 4 9" xfId="448" xr:uid="{00000000-0005-0000-0000-00005E060000}"/>
    <cellStyle name="Note 2 4 9 2" xfId="720" xr:uid="{00000000-0005-0000-0000-00005F060000}"/>
    <cellStyle name="Note 2 4 9 2 2" xfId="2050" xr:uid="{00000000-0005-0000-0000-000060060000}"/>
    <cellStyle name="Note 2 4 9 2 2 2" xfId="3154" xr:uid="{00000000-0005-0000-0000-000061060000}"/>
    <cellStyle name="Note 2 4 9 2 3" xfId="1663" xr:uid="{00000000-0005-0000-0000-000062060000}"/>
    <cellStyle name="Note 2 4 9 3" xfId="908" xr:uid="{00000000-0005-0000-0000-000063060000}"/>
    <cellStyle name="Note 2 4 9 3 2" xfId="2760" xr:uid="{00000000-0005-0000-0000-000064060000}"/>
    <cellStyle name="Note 2 4 9 4" xfId="1813" xr:uid="{00000000-0005-0000-0000-000065060000}"/>
    <cellStyle name="Note 2 4 9_Funded Places" xfId="1262" xr:uid="{00000000-0005-0000-0000-000066060000}"/>
    <cellStyle name="Note 2 4_Funded Places" xfId="1248" xr:uid="{00000000-0005-0000-0000-000067060000}"/>
    <cellStyle name="Note 2 5" xfId="449" xr:uid="{00000000-0005-0000-0000-000068060000}"/>
    <cellStyle name="Note 2 5 2" xfId="721" xr:uid="{00000000-0005-0000-0000-000069060000}"/>
    <cellStyle name="Note 2 5 2 2" xfId="2051" xr:uid="{00000000-0005-0000-0000-00006A060000}"/>
    <cellStyle name="Note 2 5 2 2 2" xfId="3155" xr:uid="{00000000-0005-0000-0000-00006B060000}"/>
    <cellStyle name="Note 2 5 2 3" xfId="2425" xr:uid="{00000000-0005-0000-0000-00006C060000}"/>
    <cellStyle name="Note 2 5 3" xfId="1555" xr:uid="{00000000-0005-0000-0000-00006D060000}"/>
    <cellStyle name="Note 2 5 3 2" xfId="2920" xr:uid="{00000000-0005-0000-0000-00006E060000}"/>
    <cellStyle name="Note 2 5 4" xfId="2406" xr:uid="{00000000-0005-0000-0000-00006F060000}"/>
    <cellStyle name="Note 2 5_Funded Places" xfId="1263" xr:uid="{00000000-0005-0000-0000-000070060000}"/>
    <cellStyle name="Note 2 6" xfId="382" xr:uid="{00000000-0005-0000-0000-000071060000}"/>
    <cellStyle name="Note 2 6 2" xfId="1984" xr:uid="{00000000-0005-0000-0000-000072060000}"/>
    <cellStyle name="Note 2 6 2 2" xfId="3088" xr:uid="{00000000-0005-0000-0000-000073060000}"/>
    <cellStyle name="Note 2 6 3" xfId="1686" xr:uid="{00000000-0005-0000-0000-000074060000}"/>
    <cellStyle name="Note 2 7" xfId="874" xr:uid="{00000000-0005-0000-0000-000075060000}"/>
    <cellStyle name="Note 2 7 2" xfId="2726" xr:uid="{00000000-0005-0000-0000-000076060000}"/>
    <cellStyle name="Note 2 8" xfId="2334" xr:uid="{00000000-0005-0000-0000-000077060000}"/>
    <cellStyle name="Note 2_Funded Places" xfId="1196" xr:uid="{00000000-0005-0000-0000-000078060000}"/>
    <cellStyle name="Output 2" xfId="65" xr:uid="{00000000-0005-0000-0000-000079060000}"/>
    <cellStyle name="Output 2 2" xfId="66" xr:uid="{00000000-0005-0000-0000-00007A060000}"/>
    <cellStyle name="Output 2 2 2" xfId="67" xr:uid="{00000000-0005-0000-0000-00007B060000}"/>
    <cellStyle name="Output 2 2 2 2" xfId="98" xr:uid="{00000000-0005-0000-0000-00007C060000}"/>
    <cellStyle name="Output 2 2 2 2 10" xfId="725" xr:uid="{00000000-0005-0000-0000-00007D060000}"/>
    <cellStyle name="Output 2 2 2 2 10 2" xfId="2055" xr:uid="{00000000-0005-0000-0000-00007E060000}"/>
    <cellStyle name="Output 2 2 2 2 10 2 2" xfId="3159" xr:uid="{00000000-0005-0000-0000-00007F060000}"/>
    <cellStyle name="Output 2 2 2 2 10 3" xfId="1520" xr:uid="{00000000-0005-0000-0000-000080060000}"/>
    <cellStyle name="Output 2 2 2 2 11" xfId="2509" xr:uid="{00000000-0005-0000-0000-000081060000}"/>
    <cellStyle name="Output 2 2 2 2 2" xfId="122" xr:uid="{00000000-0005-0000-0000-000082060000}"/>
    <cellStyle name="Output 2 2 2 2 2 2" xfId="451" xr:uid="{00000000-0005-0000-0000-000083060000}"/>
    <cellStyle name="Output 2 2 2 2 2 2 2" xfId="726" xr:uid="{00000000-0005-0000-0000-000084060000}"/>
    <cellStyle name="Output 2 2 2 2 2 2 2 2" xfId="2057" xr:uid="{00000000-0005-0000-0000-000085060000}"/>
    <cellStyle name="Output 2 2 2 2 2 2 2 2 2" xfId="3161" xr:uid="{00000000-0005-0000-0000-000086060000}"/>
    <cellStyle name="Output 2 2 2 2 2 2 2 3" xfId="2432" xr:uid="{00000000-0005-0000-0000-000087060000}"/>
    <cellStyle name="Output 2 2 2 2 2 2 3" xfId="938" xr:uid="{00000000-0005-0000-0000-000088060000}"/>
    <cellStyle name="Output 2 2 2 2 2 2 3 2" xfId="2790" xr:uid="{00000000-0005-0000-0000-000089060000}"/>
    <cellStyle name="Output 2 2 2 2 2 2 4" xfId="1809" xr:uid="{00000000-0005-0000-0000-00008A060000}"/>
    <cellStyle name="Output 2 2 2 2 2 2_Funded Places" xfId="1269" xr:uid="{00000000-0005-0000-0000-00008B060000}"/>
    <cellStyle name="Output 2 2 2 2 2 3" xfId="450" xr:uid="{00000000-0005-0000-0000-00008C060000}"/>
    <cellStyle name="Output 2 2 2 2 2 3 2" xfId="2056" xr:uid="{00000000-0005-0000-0000-00008D060000}"/>
    <cellStyle name="Output 2 2 2 2 2 3 2 2" xfId="3160" xr:uid="{00000000-0005-0000-0000-00008E060000}"/>
    <cellStyle name="Output 2 2 2 2 2 3 3" xfId="2368" xr:uid="{00000000-0005-0000-0000-00008F060000}"/>
    <cellStyle name="Output 2 2 2 2 2 4" xfId="2565" xr:uid="{00000000-0005-0000-0000-000090060000}"/>
    <cellStyle name="Output 2 2 2 2 2_Funded Places" xfId="1268" xr:uid="{00000000-0005-0000-0000-000091060000}"/>
    <cellStyle name="Output 2 2 2 2 3" xfId="147" xr:uid="{00000000-0005-0000-0000-000092060000}"/>
    <cellStyle name="Output 2 2 2 2 3 2" xfId="453" xr:uid="{00000000-0005-0000-0000-000093060000}"/>
    <cellStyle name="Output 2 2 2 2 3 2 2" xfId="727" xr:uid="{00000000-0005-0000-0000-000094060000}"/>
    <cellStyle name="Output 2 2 2 2 3 2 2 2" xfId="2059" xr:uid="{00000000-0005-0000-0000-000095060000}"/>
    <cellStyle name="Output 2 2 2 2 3 2 2 2 2" xfId="3163" xr:uid="{00000000-0005-0000-0000-000096060000}"/>
    <cellStyle name="Output 2 2 2 2 3 2 2 3" xfId="1652" xr:uid="{00000000-0005-0000-0000-000097060000}"/>
    <cellStyle name="Output 2 2 2 2 3 2 3" xfId="962" xr:uid="{00000000-0005-0000-0000-000098060000}"/>
    <cellStyle name="Output 2 2 2 2 3 2 3 2" xfId="2814" xr:uid="{00000000-0005-0000-0000-000099060000}"/>
    <cellStyle name="Output 2 2 2 2 3 2 4" xfId="1489" xr:uid="{00000000-0005-0000-0000-00009A060000}"/>
    <cellStyle name="Output 2 2 2 2 3 2_Funded Places" xfId="1271" xr:uid="{00000000-0005-0000-0000-00009B060000}"/>
    <cellStyle name="Output 2 2 2 2 3 3" xfId="452" xr:uid="{00000000-0005-0000-0000-00009C060000}"/>
    <cellStyle name="Output 2 2 2 2 3 3 2" xfId="2058" xr:uid="{00000000-0005-0000-0000-00009D060000}"/>
    <cellStyle name="Output 2 2 2 2 3 3 2 2" xfId="3162" xr:uid="{00000000-0005-0000-0000-00009E060000}"/>
    <cellStyle name="Output 2 2 2 2 3 3 3" xfId="1527" xr:uid="{00000000-0005-0000-0000-00009F060000}"/>
    <cellStyle name="Output 2 2 2 2 3 4" xfId="1704" xr:uid="{00000000-0005-0000-0000-0000A0060000}"/>
    <cellStyle name="Output 2 2 2 2 3_Funded Places" xfId="1270" xr:uid="{00000000-0005-0000-0000-0000A1060000}"/>
    <cellStyle name="Output 2 2 2 2 4" xfId="171" xr:uid="{00000000-0005-0000-0000-0000A2060000}"/>
    <cellStyle name="Output 2 2 2 2 4 2" xfId="455" xr:uid="{00000000-0005-0000-0000-0000A3060000}"/>
    <cellStyle name="Output 2 2 2 2 4 2 2" xfId="728" xr:uid="{00000000-0005-0000-0000-0000A4060000}"/>
    <cellStyle name="Output 2 2 2 2 4 2 2 2" xfId="2061" xr:uid="{00000000-0005-0000-0000-0000A5060000}"/>
    <cellStyle name="Output 2 2 2 2 4 2 2 2 2" xfId="3165" xr:uid="{00000000-0005-0000-0000-0000A6060000}"/>
    <cellStyle name="Output 2 2 2 2 4 2 2 3" xfId="2631" xr:uid="{00000000-0005-0000-0000-0000A7060000}"/>
    <cellStyle name="Output 2 2 2 2 4 2 3" xfId="986" xr:uid="{00000000-0005-0000-0000-0000A8060000}"/>
    <cellStyle name="Output 2 2 2 2 4 2 3 2" xfId="2838" xr:uid="{00000000-0005-0000-0000-0000A9060000}"/>
    <cellStyle name="Output 2 2 2 2 4 2 4" xfId="2698" xr:uid="{00000000-0005-0000-0000-0000AA060000}"/>
    <cellStyle name="Output 2 2 2 2 4 2_Funded Places" xfId="1273" xr:uid="{00000000-0005-0000-0000-0000AB060000}"/>
    <cellStyle name="Output 2 2 2 2 4 3" xfId="454" xr:uid="{00000000-0005-0000-0000-0000AC060000}"/>
    <cellStyle name="Output 2 2 2 2 4 3 2" xfId="2060" xr:uid="{00000000-0005-0000-0000-0000AD060000}"/>
    <cellStyle name="Output 2 2 2 2 4 3 2 2" xfId="3164" xr:uid="{00000000-0005-0000-0000-0000AE060000}"/>
    <cellStyle name="Output 2 2 2 2 4 3 3" xfId="2489" xr:uid="{00000000-0005-0000-0000-0000AF060000}"/>
    <cellStyle name="Output 2 2 2 2 4 4" xfId="2287" xr:uid="{00000000-0005-0000-0000-0000B0060000}"/>
    <cellStyle name="Output 2 2 2 2 4_Funded Places" xfId="1272" xr:uid="{00000000-0005-0000-0000-0000B1060000}"/>
    <cellStyle name="Output 2 2 2 2 5" xfId="195" xr:uid="{00000000-0005-0000-0000-0000B2060000}"/>
    <cellStyle name="Output 2 2 2 2 5 2" xfId="457" xr:uid="{00000000-0005-0000-0000-0000B3060000}"/>
    <cellStyle name="Output 2 2 2 2 5 2 2" xfId="729" xr:uid="{00000000-0005-0000-0000-0000B4060000}"/>
    <cellStyle name="Output 2 2 2 2 5 2 2 2" xfId="2063" xr:uid="{00000000-0005-0000-0000-0000B5060000}"/>
    <cellStyle name="Output 2 2 2 2 5 2 2 2 2" xfId="3167" xr:uid="{00000000-0005-0000-0000-0000B6060000}"/>
    <cellStyle name="Output 2 2 2 2 5 2 2 3" xfId="2396" xr:uid="{00000000-0005-0000-0000-0000B7060000}"/>
    <cellStyle name="Output 2 2 2 2 5 2 3" xfId="1010" xr:uid="{00000000-0005-0000-0000-0000B8060000}"/>
    <cellStyle name="Output 2 2 2 2 5 2 3 2" xfId="2862" xr:uid="{00000000-0005-0000-0000-0000B9060000}"/>
    <cellStyle name="Output 2 2 2 2 5 2 4" xfId="2609" xr:uid="{00000000-0005-0000-0000-0000BA060000}"/>
    <cellStyle name="Output 2 2 2 2 5 2_Funded Places" xfId="1275" xr:uid="{00000000-0005-0000-0000-0000BB060000}"/>
    <cellStyle name="Output 2 2 2 2 5 3" xfId="456" xr:uid="{00000000-0005-0000-0000-0000BC060000}"/>
    <cellStyle name="Output 2 2 2 2 5 3 2" xfId="2062" xr:uid="{00000000-0005-0000-0000-0000BD060000}"/>
    <cellStyle name="Output 2 2 2 2 5 3 2 2" xfId="3166" xr:uid="{00000000-0005-0000-0000-0000BE060000}"/>
    <cellStyle name="Output 2 2 2 2 5 3 3" xfId="1667" xr:uid="{00000000-0005-0000-0000-0000BF060000}"/>
    <cellStyle name="Output 2 2 2 2 5 4" xfId="2328" xr:uid="{00000000-0005-0000-0000-0000C0060000}"/>
    <cellStyle name="Output 2 2 2 2 5_Funded Places" xfId="1274" xr:uid="{00000000-0005-0000-0000-0000C1060000}"/>
    <cellStyle name="Output 2 2 2 2 6" xfId="219" xr:uid="{00000000-0005-0000-0000-0000C2060000}"/>
    <cellStyle name="Output 2 2 2 2 6 2" xfId="459" xr:uid="{00000000-0005-0000-0000-0000C3060000}"/>
    <cellStyle name="Output 2 2 2 2 6 2 2" xfId="730" xr:uid="{00000000-0005-0000-0000-0000C4060000}"/>
    <cellStyle name="Output 2 2 2 2 6 2 2 2" xfId="2065" xr:uid="{00000000-0005-0000-0000-0000C5060000}"/>
    <cellStyle name="Output 2 2 2 2 6 2 2 2 2" xfId="3169" xr:uid="{00000000-0005-0000-0000-0000C6060000}"/>
    <cellStyle name="Output 2 2 2 2 6 2 2 3" xfId="1731" xr:uid="{00000000-0005-0000-0000-0000C7060000}"/>
    <cellStyle name="Output 2 2 2 2 6 2 3" xfId="1034" xr:uid="{00000000-0005-0000-0000-0000C8060000}"/>
    <cellStyle name="Output 2 2 2 2 6 2 3 2" xfId="2886" xr:uid="{00000000-0005-0000-0000-0000C9060000}"/>
    <cellStyle name="Output 2 2 2 2 6 2 4" xfId="2527" xr:uid="{00000000-0005-0000-0000-0000CA060000}"/>
    <cellStyle name="Output 2 2 2 2 6 2_Funded Places" xfId="1277" xr:uid="{00000000-0005-0000-0000-0000CB060000}"/>
    <cellStyle name="Output 2 2 2 2 6 3" xfId="458" xr:uid="{00000000-0005-0000-0000-0000CC060000}"/>
    <cellStyle name="Output 2 2 2 2 6 3 2" xfId="2064" xr:uid="{00000000-0005-0000-0000-0000CD060000}"/>
    <cellStyle name="Output 2 2 2 2 6 3 2 2" xfId="3168" xr:uid="{00000000-0005-0000-0000-0000CE060000}"/>
    <cellStyle name="Output 2 2 2 2 6 3 3" xfId="1777" xr:uid="{00000000-0005-0000-0000-0000CF060000}"/>
    <cellStyle name="Output 2 2 2 2 6 4" xfId="2603" xr:uid="{00000000-0005-0000-0000-0000D0060000}"/>
    <cellStyle name="Output 2 2 2 2 6_Funded Places" xfId="1276" xr:uid="{00000000-0005-0000-0000-0000D1060000}"/>
    <cellStyle name="Output 2 2 2 2 7" xfId="243" xr:uid="{00000000-0005-0000-0000-0000D2060000}"/>
    <cellStyle name="Output 2 2 2 2 7 2" xfId="460" xr:uid="{00000000-0005-0000-0000-0000D3060000}"/>
    <cellStyle name="Output 2 2 2 2 7 2 2" xfId="732" xr:uid="{00000000-0005-0000-0000-0000D4060000}"/>
    <cellStyle name="Output 2 2 2 2 7 2 2 2" xfId="2067" xr:uid="{00000000-0005-0000-0000-0000D5060000}"/>
    <cellStyle name="Output 2 2 2 2 7 2 2 2 2" xfId="3171" xr:uid="{00000000-0005-0000-0000-0000D6060000}"/>
    <cellStyle name="Output 2 2 2 2 7 2 2 3" xfId="2567" xr:uid="{00000000-0005-0000-0000-0000D7060000}"/>
    <cellStyle name="Output 2 2 2 2 7 2 3" xfId="1058" xr:uid="{00000000-0005-0000-0000-0000D8060000}"/>
    <cellStyle name="Output 2 2 2 2 7 2 3 2" xfId="2910" xr:uid="{00000000-0005-0000-0000-0000D9060000}"/>
    <cellStyle name="Output 2 2 2 2 7 2 4" xfId="2440" xr:uid="{00000000-0005-0000-0000-0000DA060000}"/>
    <cellStyle name="Output 2 2 2 2 7 2_Funded Places" xfId="1279" xr:uid="{00000000-0005-0000-0000-0000DB060000}"/>
    <cellStyle name="Output 2 2 2 2 7 3" xfId="731" xr:uid="{00000000-0005-0000-0000-0000DC060000}"/>
    <cellStyle name="Output 2 2 2 2 7 3 2" xfId="2066" xr:uid="{00000000-0005-0000-0000-0000DD060000}"/>
    <cellStyle name="Output 2 2 2 2 7 3 2 2" xfId="3170" xr:uid="{00000000-0005-0000-0000-0000DE060000}"/>
    <cellStyle name="Output 2 2 2 2 7 3 3" xfId="1819" xr:uid="{00000000-0005-0000-0000-0000DF060000}"/>
    <cellStyle name="Output 2 2 2 2 7 4" xfId="2584" xr:uid="{00000000-0005-0000-0000-0000E0060000}"/>
    <cellStyle name="Output 2 2 2 2 7_Funded Places" xfId="1278" xr:uid="{00000000-0005-0000-0000-0000E1060000}"/>
    <cellStyle name="Output 2 2 2 2 8" xfId="461" xr:uid="{00000000-0005-0000-0000-0000E2060000}"/>
    <cellStyle name="Output 2 2 2 2 8 2" xfId="733" xr:uid="{00000000-0005-0000-0000-0000E3060000}"/>
    <cellStyle name="Output 2 2 2 2 8 2 2" xfId="2068" xr:uid="{00000000-0005-0000-0000-0000E4060000}"/>
    <cellStyle name="Output 2 2 2 2 8 2 2 2" xfId="3172" xr:uid="{00000000-0005-0000-0000-0000E5060000}"/>
    <cellStyle name="Output 2 2 2 2 8 2 3" xfId="1502" xr:uid="{00000000-0005-0000-0000-0000E6060000}"/>
    <cellStyle name="Output 2 2 2 2 8 3" xfId="1585" xr:uid="{00000000-0005-0000-0000-0000E7060000}"/>
    <cellStyle name="Output 2 2 2 2 8 3 2" xfId="2950" xr:uid="{00000000-0005-0000-0000-0000E8060000}"/>
    <cellStyle name="Output 2 2 2 2 8 4" xfId="1800" xr:uid="{00000000-0005-0000-0000-0000E9060000}"/>
    <cellStyle name="Output 2 2 2 2 8_Funded Places" xfId="1280" xr:uid="{00000000-0005-0000-0000-0000EA060000}"/>
    <cellStyle name="Output 2 2 2 2 9" xfId="462" xr:uid="{00000000-0005-0000-0000-0000EB060000}"/>
    <cellStyle name="Output 2 2 2 2 9 2" xfId="734" xr:uid="{00000000-0005-0000-0000-0000EC060000}"/>
    <cellStyle name="Output 2 2 2 2 9 2 2" xfId="2069" xr:uid="{00000000-0005-0000-0000-0000ED060000}"/>
    <cellStyle name="Output 2 2 2 2 9 2 2 2" xfId="3173" xr:uid="{00000000-0005-0000-0000-0000EE060000}"/>
    <cellStyle name="Output 2 2 2 2 9 2 3" xfId="2570" xr:uid="{00000000-0005-0000-0000-0000EF060000}"/>
    <cellStyle name="Output 2 2 2 2 9 3" xfId="914" xr:uid="{00000000-0005-0000-0000-0000F0060000}"/>
    <cellStyle name="Output 2 2 2 2 9 3 2" xfId="2766" xr:uid="{00000000-0005-0000-0000-0000F1060000}"/>
    <cellStyle name="Output 2 2 2 2 9 4" xfId="2271" xr:uid="{00000000-0005-0000-0000-0000F2060000}"/>
    <cellStyle name="Output 2 2 2 2 9_Funded Places" xfId="1281" xr:uid="{00000000-0005-0000-0000-0000F3060000}"/>
    <cellStyle name="Output 2 2 2 2_Funded Places" xfId="1267" xr:uid="{00000000-0005-0000-0000-0000F4060000}"/>
    <cellStyle name="Output 2 2 2 3" xfId="463" xr:uid="{00000000-0005-0000-0000-0000F5060000}"/>
    <cellStyle name="Output 2 2 2 3 2" xfId="735" xr:uid="{00000000-0005-0000-0000-0000F6060000}"/>
    <cellStyle name="Output 2 2 2 3 2 2" xfId="2070" xr:uid="{00000000-0005-0000-0000-0000F7060000}"/>
    <cellStyle name="Output 2 2 2 3 2 2 2" xfId="3174" xr:uid="{00000000-0005-0000-0000-0000F8060000}"/>
    <cellStyle name="Output 2 2 2 3 2 3" xfId="2485" xr:uid="{00000000-0005-0000-0000-0000F9060000}"/>
    <cellStyle name="Output 2 2 2 3 3" xfId="1561" xr:uid="{00000000-0005-0000-0000-0000FA060000}"/>
    <cellStyle name="Output 2 2 2 3 3 2" xfId="2926" xr:uid="{00000000-0005-0000-0000-0000FB060000}"/>
    <cellStyle name="Output 2 2 2 3 4" xfId="1851" xr:uid="{00000000-0005-0000-0000-0000FC060000}"/>
    <cellStyle name="Output 2 2 2 3_Funded Places" xfId="1282" xr:uid="{00000000-0005-0000-0000-0000FD060000}"/>
    <cellStyle name="Output 2 2 2 4" xfId="464" xr:uid="{00000000-0005-0000-0000-0000FE060000}"/>
    <cellStyle name="Output 2 2 2 4 2" xfId="736" xr:uid="{00000000-0005-0000-0000-0000FF060000}"/>
    <cellStyle name="Output 2 2 2 4 2 2" xfId="2071" xr:uid="{00000000-0005-0000-0000-000000070000}"/>
    <cellStyle name="Output 2 2 2 4 2 2 2" xfId="3175" xr:uid="{00000000-0005-0000-0000-000001070000}"/>
    <cellStyle name="Output 2 2 2 4 2 3" xfId="2549" xr:uid="{00000000-0005-0000-0000-000002070000}"/>
    <cellStyle name="Output 2 2 2 4 3" xfId="896" xr:uid="{00000000-0005-0000-0000-000003070000}"/>
    <cellStyle name="Output 2 2 2 4 3 2" xfId="2748" xr:uid="{00000000-0005-0000-0000-000004070000}"/>
    <cellStyle name="Output 2 2 2 4 4" xfId="1849" xr:uid="{00000000-0005-0000-0000-000005070000}"/>
    <cellStyle name="Output 2 2 2 4_Funded Places" xfId="1283" xr:uid="{00000000-0005-0000-0000-000006070000}"/>
    <cellStyle name="Output 2 2 2 5" xfId="724" xr:uid="{00000000-0005-0000-0000-000007070000}"/>
    <cellStyle name="Output 2 2 2 5 2" xfId="2054" xr:uid="{00000000-0005-0000-0000-000008070000}"/>
    <cellStyle name="Output 2 2 2 5 2 2" xfId="3158" xr:uid="{00000000-0005-0000-0000-000009070000}"/>
    <cellStyle name="Output 2 2 2 5 3" xfId="1635" xr:uid="{00000000-0005-0000-0000-00000A070000}"/>
    <cellStyle name="Output 2 2 2 6" xfId="891" xr:uid="{00000000-0005-0000-0000-00000B070000}"/>
    <cellStyle name="Output 2 2 2 6 2" xfId="2743" xr:uid="{00000000-0005-0000-0000-00000C070000}"/>
    <cellStyle name="Output 2 2 2 7" xfId="1653" xr:uid="{00000000-0005-0000-0000-00000D070000}"/>
    <cellStyle name="Output 2 2 2_Funded Places" xfId="1266" xr:uid="{00000000-0005-0000-0000-00000E070000}"/>
    <cellStyle name="Output 2 2 3" xfId="68" xr:uid="{00000000-0005-0000-0000-00000F070000}"/>
    <cellStyle name="Output 2 2 3 2" xfId="99" xr:uid="{00000000-0005-0000-0000-000010070000}"/>
    <cellStyle name="Output 2 2 3 2 10" xfId="738" xr:uid="{00000000-0005-0000-0000-000011070000}"/>
    <cellStyle name="Output 2 2 3 2 10 2" xfId="2073" xr:uid="{00000000-0005-0000-0000-000012070000}"/>
    <cellStyle name="Output 2 2 3 2 10 2 2" xfId="3177" xr:uid="{00000000-0005-0000-0000-000013070000}"/>
    <cellStyle name="Output 2 2 3 2 10 3" xfId="1790" xr:uid="{00000000-0005-0000-0000-000014070000}"/>
    <cellStyle name="Output 2 2 3 2 11" xfId="2589" xr:uid="{00000000-0005-0000-0000-000015070000}"/>
    <cellStyle name="Output 2 2 3 2 2" xfId="123" xr:uid="{00000000-0005-0000-0000-000016070000}"/>
    <cellStyle name="Output 2 2 3 2 2 2" xfId="466" xr:uid="{00000000-0005-0000-0000-000017070000}"/>
    <cellStyle name="Output 2 2 3 2 2 2 2" xfId="739" xr:uid="{00000000-0005-0000-0000-000018070000}"/>
    <cellStyle name="Output 2 2 3 2 2 2 2 2" xfId="2075" xr:uid="{00000000-0005-0000-0000-000019070000}"/>
    <cellStyle name="Output 2 2 3 2 2 2 2 2 2" xfId="3179" xr:uid="{00000000-0005-0000-0000-00001A070000}"/>
    <cellStyle name="Output 2 2 3 2 2 2 2 3" xfId="1846" xr:uid="{00000000-0005-0000-0000-00001B070000}"/>
    <cellStyle name="Output 2 2 3 2 2 2 3" xfId="939" xr:uid="{00000000-0005-0000-0000-00001C070000}"/>
    <cellStyle name="Output 2 2 3 2 2 2 3 2" xfId="2791" xr:uid="{00000000-0005-0000-0000-00001D070000}"/>
    <cellStyle name="Output 2 2 3 2 2 2 4" xfId="1825" xr:uid="{00000000-0005-0000-0000-00001E070000}"/>
    <cellStyle name="Output 2 2 3 2 2 2_Funded Places" xfId="1287" xr:uid="{00000000-0005-0000-0000-00001F070000}"/>
    <cellStyle name="Output 2 2 3 2 2 3" xfId="465" xr:uid="{00000000-0005-0000-0000-000020070000}"/>
    <cellStyle name="Output 2 2 3 2 2 3 2" xfId="2074" xr:uid="{00000000-0005-0000-0000-000021070000}"/>
    <cellStyle name="Output 2 2 3 2 2 3 2 2" xfId="3178" xr:uid="{00000000-0005-0000-0000-000022070000}"/>
    <cellStyle name="Output 2 2 3 2 2 3 3" xfId="1507" xr:uid="{00000000-0005-0000-0000-000023070000}"/>
    <cellStyle name="Output 2 2 3 2 2 4" xfId="1472" xr:uid="{00000000-0005-0000-0000-000024070000}"/>
    <cellStyle name="Output 2 2 3 2 2_Funded Places" xfId="1286" xr:uid="{00000000-0005-0000-0000-000025070000}"/>
    <cellStyle name="Output 2 2 3 2 3" xfId="148" xr:uid="{00000000-0005-0000-0000-000026070000}"/>
    <cellStyle name="Output 2 2 3 2 3 2" xfId="468" xr:uid="{00000000-0005-0000-0000-000027070000}"/>
    <cellStyle name="Output 2 2 3 2 3 2 2" xfId="740" xr:uid="{00000000-0005-0000-0000-000028070000}"/>
    <cellStyle name="Output 2 2 3 2 3 2 2 2" xfId="2077" xr:uid="{00000000-0005-0000-0000-000029070000}"/>
    <cellStyle name="Output 2 2 3 2 3 2 2 2 2" xfId="3181" xr:uid="{00000000-0005-0000-0000-00002A070000}"/>
    <cellStyle name="Output 2 2 3 2 3 2 2 3" xfId="1554" xr:uid="{00000000-0005-0000-0000-00002B070000}"/>
    <cellStyle name="Output 2 2 3 2 3 2 3" xfId="963" xr:uid="{00000000-0005-0000-0000-00002C070000}"/>
    <cellStyle name="Output 2 2 3 2 3 2 3 2" xfId="2815" xr:uid="{00000000-0005-0000-0000-00002D070000}"/>
    <cellStyle name="Output 2 2 3 2 3 2 4" xfId="2623" xr:uid="{00000000-0005-0000-0000-00002E070000}"/>
    <cellStyle name="Output 2 2 3 2 3 2_Funded Places" xfId="1289" xr:uid="{00000000-0005-0000-0000-00002F070000}"/>
    <cellStyle name="Output 2 2 3 2 3 3" xfId="467" xr:uid="{00000000-0005-0000-0000-000030070000}"/>
    <cellStyle name="Output 2 2 3 2 3 3 2" xfId="2076" xr:uid="{00000000-0005-0000-0000-000031070000}"/>
    <cellStyle name="Output 2 2 3 2 3 3 2 2" xfId="3180" xr:uid="{00000000-0005-0000-0000-000032070000}"/>
    <cellStyle name="Output 2 2 3 2 3 3 3" xfId="2265" xr:uid="{00000000-0005-0000-0000-000033070000}"/>
    <cellStyle name="Output 2 2 3 2 3 4" xfId="2280" xr:uid="{00000000-0005-0000-0000-000034070000}"/>
    <cellStyle name="Output 2 2 3 2 3_Funded Places" xfId="1288" xr:uid="{00000000-0005-0000-0000-000035070000}"/>
    <cellStyle name="Output 2 2 3 2 4" xfId="172" xr:uid="{00000000-0005-0000-0000-000036070000}"/>
    <cellStyle name="Output 2 2 3 2 4 2" xfId="470" xr:uid="{00000000-0005-0000-0000-000037070000}"/>
    <cellStyle name="Output 2 2 3 2 4 2 2" xfId="741" xr:uid="{00000000-0005-0000-0000-000038070000}"/>
    <cellStyle name="Output 2 2 3 2 4 2 2 2" xfId="2079" xr:uid="{00000000-0005-0000-0000-000039070000}"/>
    <cellStyle name="Output 2 2 3 2 4 2 2 2 2" xfId="3183" xr:uid="{00000000-0005-0000-0000-00003A070000}"/>
    <cellStyle name="Output 2 2 3 2 4 2 2 3" xfId="2358" xr:uid="{00000000-0005-0000-0000-00003B070000}"/>
    <cellStyle name="Output 2 2 3 2 4 2 3" xfId="987" xr:uid="{00000000-0005-0000-0000-00003C070000}"/>
    <cellStyle name="Output 2 2 3 2 4 2 3 2" xfId="2839" xr:uid="{00000000-0005-0000-0000-00003D070000}"/>
    <cellStyle name="Output 2 2 3 2 4 2 4" xfId="2605" xr:uid="{00000000-0005-0000-0000-00003E070000}"/>
    <cellStyle name="Output 2 2 3 2 4 2_Funded Places" xfId="1291" xr:uid="{00000000-0005-0000-0000-00003F070000}"/>
    <cellStyle name="Output 2 2 3 2 4 3" xfId="469" xr:uid="{00000000-0005-0000-0000-000040070000}"/>
    <cellStyle name="Output 2 2 3 2 4 3 2" xfId="2078" xr:uid="{00000000-0005-0000-0000-000041070000}"/>
    <cellStyle name="Output 2 2 3 2 4 3 2 2" xfId="3182" xr:uid="{00000000-0005-0000-0000-000042070000}"/>
    <cellStyle name="Output 2 2 3 2 4 3 3" xfId="2400" xr:uid="{00000000-0005-0000-0000-000043070000}"/>
    <cellStyle name="Output 2 2 3 2 4 4" xfId="2452" xr:uid="{00000000-0005-0000-0000-000044070000}"/>
    <cellStyle name="Output 2 2 3 2 4_Funded Places" xfId="1290" xr:uid="{00000000-0005-0000-0000-000045070000}"/>
    <cellStyle name="Output 2 2 3 2 5" xfId="196" xr:uid="{00000000-0005-0000-0000-000046070000}"/>
    <cellStyle name="Output 2 2 3 2 5 2" xfId="472" xr:uid="{00000000-0005-0000-0000-000047070000}"/>
    <cellStyle name="Output 2 2 3 2 5 2 2" xfId="742" xr:uid="{00000000-0005-0000-0000-000048070000}"/>
    <cellStyle name="Output 2 2 3 2 5 2 2 2" xfId="2081" xr:uid="{00000000-0005-0000-0000-000049070000}"/>
    <cellStyle name="Output 2 2 3 2 5 2 2 2 2" xfId="3185" xr:uid="{00000000-0005-0000-0000-00004A070000}"/>
    <cellStyle name="Output 2 2 3 2 5 2 2 3" xfId="2608" xr:uid="{00000000-0005-0000-0000-00004B070000}"/>
    <cellStyle name="Output 2 2 3 2 5 2 3" xfId="1011" xr:uid="{00000000-0005-0000-0000-00004C070000}"/>
    <cellStyle name="Output 2 2 3 2 5 2 3 2" xfId="2863" xr:uid="{00000000-0005-0000-0000-00004D070000}"/>
    <cellStyle name="Output 2 2 3 2 5 2 4" xfId="1835" xr:uid="{00000000-0005-0000-0000-00004E070000}"/>
    <cellStyle name="Output 2 2 3 2 5 2_Funded Places" xfId="1293" xr:uid="{00000000-0005-0000-0000-00004F070000}"/>
    <cellStyle name="Output 2 2 3 2 5 3" xfId="471" xr:uid="{00000000-0005-0000-0000-000050070000}"/>
    <cellStyle name="Output 2 2 3 2 5 3 2" xfId="2080" xr:uid="{00000000-0005-0000-0000-000051070000}"/>
    <cellStyle name="Output 2 2 3 2 5 3 2 2" xfId="3184" xr:uid="{00000000-0005-0000-0000-000052070000}"/>
    <cellStyle name="Output 2 2 3 2 5 3 3" xfId="2664" xr:uid="{00000000-0005-0000-0000-000053070000}"/>
    <cellStyle name="Output 2 2 3 2 5 4" xfId="2533" xr:uid="{00000000-0005-0000-0000-000054070000}"/>
    <cellStyle name="Output 2 2 3 2 5_Funded Places" xfId="1292" xr:uid="{00000000-0005-0000-0000-000055070000}"/>
    <cellStyle name="Output 2 2 3 2 6" xfId="220" xr:uid="{00000000-0005-0000-0000-000056070000}"/>
    <cellStyle name="Output 2 2 3 2 6 2" xfId="474" xr:uid="{00000000-0005-0000-0000-000057070000}"/>
    <cellStyle name="Output 2 2 3 2 6 2 2" xfId="743" xr:uid="{00000000-0005-0000-0000-000058070000}"/>
    <cellStyle name="Output 2 2 3 2 6 2 2 2" xfId="2083" xr:uid="{00000000-0005-0000-0000-000059070000}"/>
    <cellStyle name="Output 2 2 3 2 6 2 2 2 2" xfId="3187" xr:uid="{00000000-0005-0000-0000-00005A070000}"/>
    <cellStyle name="Output 2 2 3 2 6 2 2 3" xfId="2337" xr:uid="{00000000-0005-0000-0000-00005B070000}"/>
    <cellStyle name="Output 2 2 3 2 6 2 3" xfId="1035" xr:uid="{00000000-0005-0000-0000-00005C070000}"/>
    <cellStyle name="Output 2 2 3 2 6 2 3 2" xfId="2887" xr:uid="{00000000-0005-0000-0000-00005D070000}"/>
    <cellStyle name="Output 2 2 3 2 6 2 4" xfId="1850" xr:uid="{00000000-0005-0000-0000-00005E070000}"/>
    <cellStyle name="Output 2 2 3 2 6 2_Funded Places" xfId="1295" xr:uid="{00000000-0005-0000-0000-00005F070000}"/>
    <cellStyle name="Output 2 2 3 2 6 3" xfId="473" xr:uid="{00000000-0005-0000-0000-000060070000}"/>
    <cellStyle name="Output 2 2 3 2 6 3 2" xfId="2082" xr:uid="{00000000-0005-0000-0000-000061070000}"/>
    <cellStyle name="Output 2 2 3 2 6 3 2 2" xfId="3186" xr:uid="{00000000-0005-0000-0000-000062070000}"/>
    <cellStyle name="Output 2 2 3 2 6 3 3" xfId="2376" xr:uid="{00000000-0005-0000-0000-000063070000}"/>
    <cellStyle name="Output 2 2 3 2 6 4" xfId="1599" xr:uid="{00000000-0005-0000-0000-000064070000}"/>
    <cellStyle name="Output 2 2 3 2 6_Funded Places" xfId="1294" xr:uid="{00000000-0005-0000-0000-000065070000}"/>
    <cellStyle name="Output 2 2 3 2 7" xfId="244" xr:uid="{00000000-0005-0000-0000-000066070000}"/>
    <cellStyle name="Output 2 2 3 2 7 2" xfId="475" xr:uid="{00000000-0005-0000-0000-000067070000}"/>
    <cellStyle name="Output 2 2 3 2 7 2 2" xfId="745" xr:uid="{00000000-0005-0000-0000-000068070000}"/>
    <cellStyle name="Output 2 2 3 2 7 2 2 2" xfId="2085" xr:uid="{00000000-0005-0000-0000-000069070000}"/>
    <cellStyle name="Output 2 2 3 2 7 2 2 2 2" xfId="3189" xr:uid="{00000000-0005-0000-0000-00006A070000}"/>
    <cellStyle name="Output 2 2 3 2 7 2 2 3" xfId="2279" xr:uid="{00000000-0005-0000-0000-00006B070000}"/>
    <cellStyle name="Output 2 2 3 2 7 2 3" xfId="1059" xr:uid="{00000000-0005-0000-0000-00006C070000}"/>
    <cellStyle name="Output 2 2 3 2 7 2 3 2" xfId="2911" xr:uid="{00000000-0005-0000-0000-00006D070000}"/>
    <cellStyle name="Output 2 2 3 2 7 2 4" xfId="1816" xr:uid="{00000000-0005-0000-0000-00006E070000}"/>
    <cellStyle name="Output 2 2 3 2 7 2_Funded Places" xfId="1297" xr:uid="{00000000-0005-0000-0000-00006F070000}"/>
    <cellStyle name="Output 2 2 3 2 7 3" xfId="744" xr:uid="{00000000-0005-0000-0000-000070070000}"/>
    <cellStyle name="Output 2 2 3 2 7 3 2" xfId="2084" xr:uid="{00000000-0005-0000-0000-000071070000}"/>
    <cellStyle name="Output 2 2 3 2 7 3 2 2" xfId="3188" xr:uid="{00000000-0005-0000-0000-000072070000}"/>
    <cellStyle name="Output 2 2 3 2 7 3 3" xfId="2521" xr:uid="{00000000-0005-0000-0000-000073070000}"/>
    <cellStyle name="Output 2 2 3 2 7 4" xfId="1547" xr:uid="{00000000-0005-0000-0000-000074070000}"/>
    <cellStyle name="Output 2 2 3 2 7_Funded Places" xfId="1296" xr:uid="{00000000-0005-0000-0000-000075070000}"/>
    <cellStyle name="Output 2 2 3 2 8" xfId="476" xr:uid="{00000000-0005-0000-0000-000076070000}"/>
    <cellStyle name="Output 2 2 3 2 8 2" xfId="746" xr:uid="{00000000-0005-0000-0000-000077070000}"/>
    <cellStyle name="Output 2 2 3 2 8 2 2" xfId="2086" xr:uid="{00000000-0005-0000-0000-000078070000}"/>
    <cellStyle name="Output 2 2 3 2 8 2 2 2" xfId="3190" xr:uid="{00000000-0005-0000-0000-000079070000}"/>
    <cellStyle name="Output 2 2 3 2 8 2 3" xfId="2289" xr:uid="{00000000-0005-0000-0000-00007A070000}"/>
    <cellStyle name="Output 2 2 3 2 8 3" xfId="1586" xr:uid="{00000000-0005-0000-0000-00007B070000}"/>
    <cellStyle name="Output 2 2 3 2 8 3 2" xfId="2951" xr:uid="{00000000-0005-0000-0000-00007C070000}"/>
    <cellStyle name="Output 2 2 3 2 8 4" xfId="2581" xr:uid="{00000000-0005-0000-0000-00007D070000}"/>
    <cellStyle name="Output 2 2 3 2 8_Funded Places" xfId="1298" xr:uid="{00000000-0005-0000-0000-00007E070000}"/>
    <cellStyle name="Output 2 2 3 2 9" xfId="477" xr:uid="{00000000-0005-0000-0000-00007F070000}"/>
    <cellStyle name="Output 2 2 3 2 9 2" xfId="747" xr:uid="{00000000-0005-0000-0000-000080070000}"/>
    <cellStyle name="Output 2 2 3 2 9 2 2" xfId="2087" xr:uid="{00000000-0005-0000-0000-000081070000}"/>
    <cellStyle name="Output 2 2 3 2 9 2 2 2" xfId="3191" xr:uid="{00000000-0005-0000-0000-000082070000}"/>
    <cellStyle name="Output 2 2 3 2 9 2 3" xfId="1725" xr:uid="{00000000-0005-0000-0000-000083070000}"/>
    <cellStyle name="Output 2 2 3 2 9 3" xfId="915" xr:uid="{00000000-0005-0000-0000-000084070000}"/>
    <cellStyle name="Output 2 2 3 2 9 3 2" xfId="2767" xr:uid="{00000000-0005-0000-0000-000085070000}"/>
    <cellStyle name="Output 2 2 3 2 9 4" xfId="2356" xr:uid="{00000000-0005-0000-0000-000086070000}"/>
    <cellStyle name="Output 2 2 3 2 9_Funded Places" xfId="1299" xr:uid="{00000000-0005-0000-0000-000087070000}"/>
    <cellStyle name="Output 2 2 3 2_Funded Places" xfId="1285" xr:uid="{00000000-0005-0000-0000-000088070000}"/>
    <cellStyle name="Output 2 2 3 3" xfId="478" xr:uid="{00000000-0005-0000-0000-000089070000}"/>
    <cellStyle name="Output 2 2 3 3 2" xfId="748" xr:uid="{00000000-0005-0000-0000-00008A070000}"/>
    <cellStyle name="Output 2 2 3 3 2 2" xfId="2088" xr:uid="{00000000-0005-0000-0000-00008B070000}"/>
    <cellStyle name="Output 2 2 3 3 2 2 2" xfId="3192" xr:uid="{00000000-0005-0000-0000-00008C070000}"/>
    <cellStyle name="Output 2 2 3 3 2 3" xfId="1646" xr:uid="{00000000-0005-0000-0000-00008D070000}"/>
    <cellStyle name="Output 2 2 3 3 3" xfId="1562" xr:uid="{00000000-0005-0000-0000-00008E070000}"/>
    <cellStyle name="Output 2 2 3 3 3 2" xfId="2927" xr:uid="{00000000-0005-0000-0000-00008F070000}"/>
    <cellStyle name="Output 2 2 3 3 4" xfId="2484" xr:uid="{00000000-0005-0000-0000-000090070000}"/>
    <cellStyle name="Output 2 2 3 3_Funded Places" xfId="1300" xr:uid="{00000000-0005-0000-0000-000091070000}"/>
    <cellStyle name="Output 2 2 3 4" xfId="737" xr:uid="{00000000-0005-0000-0000-000092070000}"/>
    <cellStyle name="Output 2 2 3 4 2" xfId="2072" xr:uid="{00000000-0005-0000-0000-000093070000}"/>
    <cellStyle name="Output 2 2 3 4 2 2" xfId="3176" xr:uid="{00000000-0005-0000-0000-000094070000}"/>
    <cellStyle name="Output 2 2 3 4 3" xfId="2568" xr:uid="{00000000-0005-0000-0000-000095070000}"/>
    <cellStyle name="Output 2 2 3 5" xfId="879" xr:uid="{00000000-0005-0000-0000-000096070000}"/>
    <cellStyle name="Output 2 2 3 5 2" xfId="2731" xr:uid="{00000000-0005-0000-0000-000097070000}"/>
    <cellStyle name="Output 2 2 3 6" xfId="1669" xr:uid="{00000000-0005-0000-0000-000098070000}"/>
    <cellStyle name="Output 2 2 3_Funded Places" xfId="1284" xr:uid="{00000000-0005-0000-0000-000099070000}"/>
    <cellStyle name="Output 2 2 4" xfId="97" xr:uid="{00000000-0005-0000-0000-00009A070000}"/>
    <cellStyle name="Output 2 2 4 10" xfId="749" xr:uid="{00000000-0005-0000-0000-00009B070000}"/>
    <cellStyle name="Output 2 2 4 10 2" xfId="2089" xr:uid="{00000000-0005-0000-0000-00009C070000}"/>
    <cellStyle name="Output 2 2 4 10 2 2" xfId="3193" xr:uid="{00000000-0005-0000-0000-00009D070000}"/>
    <cellStyle name="Output 2 2 4 10 3" xfId="1742" xr:uid="{00000000-0005-0000-0000-00009E070000}"/>
    <cellStyle name="Output 2 2 4 11" xfId="2342" xr:uid="{00000000-0005-0000-0000-00009F070000}"/>
    <cellStyle name="Output 2 2 4 2" xfId="121" xr:uid="{00000000-0005-0000-0000-0000A0070000}"/>
    <cellStyle name="Output 2 2 4 2 2" xfId="480" xr:uid="{00000000-0005-0000-0000-0000A1070000}"/>
    <cellStyle name="Output 2 2 4 2 2 2" xfId="750" xr:uid="{00000000-0005-0000-0000-0000A2070000}"/>
    <cellStyle name="Output 2 2 4 2 2 2 2" xfId="2091" xr:uid="{00000000-0005-0000-0000-0000A3070000}"/>
    <cellStyle name="Output 2 2 4 2 2 2 2 2" xfId="3195" xr:uid="{00000000-0005-0000-0000-0000A4070000}"/>
    <cellStyle name="Output 2 2 4 2 2 2 3" xfId="1497" xr:uid="{00000000-0005-0000-0000-0000A5070000}"/>
    <cellStyle name="Output 2 2 4 2 2 3" xfId="937" xr:uid="{00000000-0005-0000-0000-0000A6070000}"/>
    <cellStyle name="Output 2 2 4 2 2 3 2" xfId="2789" xr:uid="{00000000-0005-0000-0000-0000A7070000}"/>
    <cellStyle name="Output 2 2 4 2 2 4" xfId="1516" xr:uid="{00000000-0005-0000-0000-0000A8070000}"/>
    <cellStyle name="Output 2 2 4 2 2_Funded Places" xfId="1303" xr:uid="{00000000-0005-0000-0000-0000A9070000}"/>
    <cellStyle name="Output 2 2 4 2 3" xfId="479" xr:uid="{00000000-0005-0000-0000-0000AA070000}"/>
    <cellStyle name="Output 2 2 4 2 3 2" xfId="2090" xr:uid="{00000000-0005-0000-0000-0000AB070000}"/>
    <cellStyle name="Output 2 2 4 2 3 2 2" xfId="3194" xr:uid="{00000000-0005-0000-0000-0000AC070000}"/>
    <cellStyle name="Output 2 2 4 2 3 3" xfId="2407" xr:uid="{00000000-0005-0000-0000-0000AD070000}"/>
    <cellStyle name="Output 2 2 4 2 4" xfId="1613" xr:uid="{00000000-0005-0000-0000-0000AE070000}"/>
    <cellStyle name="Output 2 2 4 2_Funded Places" xfId="1302" xr:uid="{00000000-0005-0000-0000-0000AF070000}"/>
    <cellStyle name="Output 2 2 4 3" xfId="146" xr:uid="{00000000-0005-0000-0000-0000B0070000}"/>
    <cellStyle name="Output 2 2 4 3 2" xfId="482" xr:uid="{00000000-0005-0000-0000-0000B1070000}"/>
    <cellStyle name="Output 2 2 4 3 2 2" xfId="751" xr:uid="{00000000-0005-0000-0000-0000B2070000}"/>
    <cellStyle name="Output 2 2 4 3 2 2 2" xfId="2093" xr:uid="{00000000-0005-0000-0000-0000B3070000}"/>
    <cellStyle name="Output 2 2 4 3 2 2 2 2" xfId="3197" xr:uid="{00000000-0005-0000-0000-0000B4070000}"/>
    <cellStyle name="Output 2 2 4 3 2 2 3" xfId="1634" xr:uid="{00000000-0005-0000-0000-0000B5070000}"/>
    <cellStyle name="Output 2 2 4 3 2 3" xfId="961" xr:uid="{00000000-0005-0000-0000-0000B6070000}"/>
    <cellStyle name="Output 2 2 4 3 2 3 2" xfId="2813" xr:uid="{00000000-0005-0000-0000-0000B7070000}"/>
    <cellStyle name="Output 2 2 4 3 2 4" xfId="1716" xr:uid="{00000000-0005-0000-0000-0000B8070000}"/>
    <cellStyle name="Output 2 2 4 3 2_Funded Places" xfId="1305" xr:uid="{00000000-0005-0000-0000-0000B9070000}"/>
    <cellStyle name="Output 2 2 4 3 3" xfId="481" xr:uid="{00000000-0005-0000-0000-0000BA070000}"/>
    <cellStyle name="Output 2 2 4 3 3 2" xfId="2092" xr:uid="{00000000-0005-0000-0000-0000BB070000}"/>
    <cellStyle name="Output 2 2 4 3 3 2 2" xfId="3196" xr:uid="{00000000-0005-0000-0000-0000BC070000}"/>
    <cellStyle name="Output 2 2 4 3 3 3" xfId="2645" xr:uid="{00000000-0005-0000-0000-0000BD070000}"/>
    <cellStyle name="Output 2 2 4 3 4" xfId="1729" xr:uid="{00000000-0005-0000-0000-0000BE070000}"/>
    <cellStyle name="Output 2 2 4 3_Funded Places" xfId="1304" xr:uid="{00000000-0005-0000-0000-0000BF070000}"/>
    <cellStyle name="Output 2 2 4 4" xfId="170" xr:uid="{00000000-0005-0000-0000-0000C0070000}"/>
    <cellStyle name="Output 2 2 4 4 2" xfId="484" xr:uid="{00000000-0005-0000-0000-0000C1070000}"/>
    <cellStyle name="Output 2 2 4 4 2 2" xfId="752" xr:uid="{00000000-0005-0000-0000-0000C2070000}"/>
    <cellStyle name="Output 2 2 4 4 2 2 2" xfId="2095" xr:uid="{00000000-0005-0000-0000-0000C3070000}"/>
    <cellStyle name="Output 2 2 4 4 2 2 2 2" xfId="3199" xr:uid="{00000000-0005-0000-0000-0000C4070000}"/>
    <cellStyle name="Output 2 2 4 4 2 2 3" xfId="2354" xr:uid="{00000000-0005-0000-0000-0000C5070000}"/>
    <cellStyle name="Output 2 2 4 4 2 3" xfId="985" xr:uid="{00000000-0005-0000-0000-0000C6070000}"/>
    <cellStyle name="Output 2 2 4 4 2 3 2" xfId="2837" xr:uid="{00000000-0005-0000-0000-0000C7070000}"/>
    <cellStyle name="Output 2 2 4 4 2 4" xfId="1546" xr:uid="{00000000-0005-0000-0000-0000C8070000}"/>
    <cellStyle name="Output 2 2 4 4 2_Funded Places" xfId="1307" xr:uid="{00000000-0005-0000-0000-0000C9070000}"/>
    <cellStyle name="Output 2 2 4 4 3" xfId="483" xr:uid="{00000000-0005-0000-0000-0000CA070000}"/>
    <cellStyle name="Output 2 2 4 4 3 2" xfId="2094" xr:uid="{00000000-0005-0000-0000-0000CB070000}"/>
    <cellStyle name="Output 2 2 4 4 3 2 2" xfId="3198" xr:uid="{00000000-0005-0000-0000-0000CC070000}"/>
    <cellStyle name="Output 2 2 4 4 3 3" xfId="2534" xr:uid="{00000000-0005-0000-0000-0000CD070000}"/>
    <cellStyle name="Output 2 2 4 4 4" xfId="2493" xr:uid="{00000000-0005-0000-0000-0000CE070000}"/>
    <cellStyle name="Output 2 2 4 4_Funded Places" xfId="1306" xr:uid="{00000000-0005-0000-0000-0000CF070000}"/>
    <cellStyle name="Output 2 2 4 5" xfId="194" xr:uid="{00000000-0005-0000-0000-0000D0070000}"/>
    <cellStyle name="Output 2 2 4 5 2" xfId="486" xr:uid="{00000000-0005-0000-0000-0000D1070000}"/>
    <cellStyle name="Output 2 2 4 5 2 2" xfId="753" xr:uid="{00000000-0005-0000-0000-0000D2070000}"/>
    <cellStyle name="Output 2 2 4 5 2 2 2" xfId="2097" xr:uid="{00000000-0005-0000-0000-0000D3070000}"/>
    <cellStyle name="Output 2 2 4 5 2 2 2 2" xfId="3201" xr:uid="{00000000-0005-0000-0000-0000D4070000}"/>
    <cellStyle name="Output 2 2 4 5 2 2 3" xfId="2588" xr:uid="{00000000-0005-0000-0000-0000D5070000}"/>
    <cellStyle name="Output 2 2 4 5 2 3" xfId="1009" xr:uid="{00000000-0005-0000-0000-0000D6070000}"/>
    <cellStyle name="Output 2 2 4 5 2 3 2" xfId="2861" xr:uid="{00000000-0005-0000-0000-0000D7070000}"/>
    <cellStyle name="Output 2 2 4 5 2 4" xfId="2430" xr:uid="{00000000-0005-0000-0000-0000D8070000}"/>
    <cellStyle name="Output 2 2 4 5 2_Funded Places" xfId="1309" xr:uid="{00000000-0005-0000-0000-0000D9070000}"/>
    <cellStyle name="Output 2 2 4 5 3" xfId="485" xr:uid="{00000000-0005-0000-0000-0000DA070000}"/>
    <cellStyle name="Output 2 2 4 5 3 2" xfId="2096" xr:uid="{00000000-0005-0000-0000-0000DB070000}"/>
    <cellStyle name="Output 2 2 4 5 3 2 2" xfId="3200" xr:uid="{00000000-0005-0000-0000-0000DC070000}"/>
    <cellStyle name="Output 2 2 4 5 3 3" xfId="2360" xr:uid="{00000000-0005-0000-0000-0000DD070000}"/>
    <cellStyle name="Output 2 2 4 5 4" xfId="2650" xr:uid="{00000000-0005-0000-0000-0000DE070000}"/>
    <cellStyle name="Output 2 2 4 5_Funded Places" xfId="1308" xr:uid="{00000000-0005-0000-0000-0000DF070000}"/>
    <cellStyle name="Output 2 2 4 6" xfId="218" xr:uid="{00000000-0005-0000-0000-0000E0070000}"/>
    <cellStyle name="Output 2 2 4 6 2" xfId="488" xr:uid="{00000000-0005-0000-0000-0000E1070000}"/>
    <cellStyle name="Output 2 2 4 6 2 2" xfId="754" xr:uid="{00000000-0005-0000-0000-0000E2070000}"/>
    <cellStyle name="Output 2 2 4 6 2 2 2" xfId="2099" xr:uid="{00000000-0005-0000-0000-0000E3070000}"/>
    <cellStyle name="Output 2 2 4 6 2 2 2 2" xfId="3203" xr:uid="{00000000-0005-0000-0000-0000E4070000}"/>
    <cellStyle name="Output 2 2 4 6 2 2 3" xfId="2620" xr:uid="{00000000-0005-0000-0000-0000E5070000}"/>
    <cellStyle name="Output 2 2 4 6 2 3" xfId="1033" xr:uid="{00000000-0005-0000-0000-0000E6070000}"/>
    <cellStyle name="Output 2 2 4 6 2 3 2" xfId="2885" xr:uid="{00000000-0005-0000-0000-0000E7070000}"/>
    <cellStyle name="Output 2 2 4 6 2 4" xfId="2611" xr:uid="{00000000-0005-0000-0000-0000E8070000}"/>
    <cellStyle name="Output 2 2 4 6 2_Funded Places" xfId="1311" xr:uid="{00000000-0005-0000-0000-0000E9070000}"/>
    <cellStyle name="Output 2 2 4 6 3" xfId="487" xr:uid="{00000000-0005-0000-0000-0000EA070000}"/>
    <cellStyle name="Output 2 2 4 6 3 2" xfId="2098" xr:uid="{00000000-0005-0000-0000-0000EB070000}"/>
    <cellStyle name="Output 2 2 4 6 3 2 2" xfId="3202" xr:uid="{00000000-0005-0000-0000-0000EC070000}"/>
    <cellStyle name="Output 2 2 4 6 3 3" xfId="1833" xr:uid="{00000000-0005-0000-0000-0000ED070000}"/>
    <cellStyle name="Output 2 2 4 6 4" xfId="1689" xr:uid="{00000000-0005-0000-0000-0000EE070000}"/>
    <cellStyle name="Output 2 2 4 6_Funded Places" xfId="1310" xr:uid="{00000000-0005-0000-0000-0000EF070000}"/>
    <cellStyle name="Output 2 2 4 7" xfId="242" xr:uid="{00000000-0005-0000-0000-0000F0070000}"/>
    <cellStyle name="Output 2 2 4 7 2" xfId="489" xr:uid="{00000000-0005-0000-0000-0000F1070000}"/>
    <cellStyle name="Output 2 2 4 7 2 2" xfId="756" xr:uid="{00000000-0005-0000-0000-0000F2070000}"/>
    <cellStyle name="Output 2 2 4 7 2 2 2" xfId="2101" xr:uid="{00000000-0005-0000-0000-0000F3070000}"/>
    <cellStyle name="Output 2 2 4 7 2 2 2 2" xfId="3205" xr:uid="{00000000-0005-0000-0000-0000F4070000}"/>
    <cellStyle name="Output 2 2 4 7 2 2 3" xfId="1761" xr:uid="{00000000-0005-0000-0000-0000F5070000}"/>
    <cellStyle name="Output 2 2 4 7 2 3" xfId="1057" xr:uid="{00000000-0005-0000-0000-0000F6070000}"/>
    <cellStyle name="Output 2 2 4 7 2 3 2" xfId="2909" xr:uid="{00000000-0005-0000-0000-0000F7070000}"/>
    <cellStyle name="Output 2 2 4 7 2 4" xfId="2575" xr:uid="{00000000-0005-0000-0000-0000F8070000}"/>
    <cellStyle name="Output 2 2 4 7 2_Funded Places" xfId="1313" xr:uid="{00000000-0005-0000-0000-0000F9070000}"/>
    <cellStyle name="Output 2 2 4 7 3" xfId="755" xr:uid="{00000000-0005-0000-0000-0000FA070000}"/>
    <cellStyle name="Output 2 2 4 7 3 2" xfId="2100" xr:uid="{00000000-0005-0000-0000-0000FB070000}"/>
    <cellStyle name="Output 2 2 4 7 3 2 2" xfId="3204" xr:uid="{00000000-0005-0000-0000-0000FC070000}"/>
    <cellStyle name="Output 2 2 4 7 3 3" xfId="1799" xr:uid="{00000000-0005-0000-0000-0000FD070000}"/>
    <cellStyle name="Output 2 2 4 7 4" xfId="1636" xr:uid="{00000000-0005-0000-0000-0000FE070000}"/>
    <cellStyle name="Output 2 2 4 7_Funded Places" xfId="1312" xr:uid="{00000000-0005-0000-0000-0000FF070000}"/>
    <cellStyle name="Output 2 2 4 8" xfId="490" xr:uid="{00000000-0005-0000-0000-000000080000}"/>
    <cellStyle name="Output 2 2 4 8 2" xfId="757" xr:uid="{00000000-0005-0000-0000-000001080000}"/>
    <cellStyle name="Output 2 2 4 8 2 2" xfId="2102" xr:uid="{00000000-0005-0000-0000-000002080000}"/>
    <cellStyle name="Output 2 2 4 8 2 2 2" xfId="3206" xr:uid="{00000000-0005-0000-0000-000003080000}"/>
    <cellStyle name="Output 2 2 4 8 2 3" xfId="1508" xr:uid="{00000000-0005-0000-0000-000004080000}"/>
    <cellStyle name="Output 2 2 4 8 3" xfId="1584" xr:uid="{00000000-0005-0000-0000-000005080000}"/>
    <cellStyle name="Output 2 2 4 8 3 2" xfId="2949" xr:uid="{00000000-0005-0000-0000-000006080000}"/>
    <cellStyle name="Output 2 2 4 8 4" xfId="1805" xr:uid="{00000000-0005-0000-0000-000007080000}"/>
    <cellStyle name="Output 2 2 4 8_Funded Places" xfId="1314" xr:uid="{00000000-0005-0000-0000-000008080000}"/>
    <cellStyle name="Output 2 2 4 9" xfId="491" xr:uid="{00000000-0005-0000-0000-000009080000}"/>
    <cellStyle name="Output 2 2 4 9 2" xfId="758" xr:uid="{00000000-0005-0000-0000-00000A080000}"/>
    <cellStyle name="Output 2 2 4 9 2 2" xfId="2103" xr:uid="{00000000-0005-0000-0000-00000B080000}"/>
    <cellStyle name="Output 2 2 4 9 2 2 2" xfId="3207" xr:uid="{00000000-0005-0000-0000-00000C080000}"/>
    <cellStyle name="Output 2 2 4 9 2 3" xfId="2505" xr:uid="{00000000-0005-0000-0000-00000D080000}"/>
    <cellStyle name="Output 2 2 4 9 3" xfId="913" xr:uid="{00000000-0005-0000-0000-00000E080000}"/>
    <cellStyle name="Output 2 2 4 9 3 2" xfId="2765" xr:uid="{00000000-0005-0000-0000-00000F080000}"/>
    <cellStyle name="Output 2 2 4 9 4" xfId="2429" xr:uid="{00000000-0005-0000-0000-000010080000}"/>
    <cellStyle name="Output 2 2 4 9_Funded Places" xfId="1315" xr:uid="{00000000-0005-0000-0000-000011080000}"/>
    <cellStyle name="Output 2 2 4_Funded Places" xfId="1301" xr:uid="{00000000-0005-0000-0000-000012080000}"/>
    <cellStyle name="Output 2 2 5" xfId="492" xr:uid="{00000000-0005-0000-0000-000013080000}"/>
    <cellStyle name="Output 2 2 5 2" xfId="759" xr:uid="{00000000-0005-0000-0000-000014080000}"/>
    <cellStyle name="Output 2 2 5 2 2" xfId="2104" xr:uid="{00000000-0005-0000-0000-000015080000}"/>
    <cellStyle name="Output 2 2 5 2 2 2" xfId="3208" xr:uid="{00000000-0005-0000-0000-000016080000}"/>
    <cellStyle name="Output 2 2 5 2 3" xfId="2450" xr:uid="{00000000-0005-0000-0000-000017080000}"/>
    <cellStyle name="Output 2 2 5 3" xfId="1560" xr:uid="{00000000-0005-0000-0000-000018080000}"/>
    <cellStyle name="Output 2 2 5 3 2" xfId="2925" xr:uid="{00000000-0005-0000-0000-000019080000}"/>
    <cellStyle name="Output 2 2 5 4" xfId="1757" xr:uid="{00000000-0005-0000-0000-00001A080000}"/>
    <cellStyle name="Output 2 2 5_Funded Places" xfId="1316" xr:uid="{00000000-0005-0000-0000-00001B080000}"/>
    <cellStyle name="Output 2 2 6" xfId="723" xr:uid="{00000000-0005-0000-0000-00001C080000}"/>
    <cellStyle name="Output 2 2 6 2" xfId="2053" xr:uid="{00000000-0005-0000-0000-00001D080000}"/>
    <cellStyle name="Output 2 2 6 2 2" xfId="3157" xr:uid="{00000000-0005-0000-0000-00001E080000}"/>
    <cellStyle name="Output 2 2 6 3" xfId="2616" xr:uid="{00000000-0005-0000-0000-00001F080000}"/>
    <cellStyle name="Output 2 2 7" xfId="885" xr:uid="{00000000-0005-0000-0000-000020080000}"/>
    <cellStyle name="Output 2 2 7 2" xfId="2737" xr:uid="{00000000-0005-0000-0000-000021080000}"/>
    <cellStyle name="Output 2 2 8" xfId="2571" xr:uid="{00000000-0005-0000-0000-000022080000}"/>
    <cellStyle name="Output 2 2_Funded Places" xfId="1265" xr:uid="{00000000-0005-0000-0000-000023080000}"/>
    <cellStyle name="Output 2 3" xfId="69" xr:uid="{00000000-0005-0000-0000-000024080000}"/>
    <cellStyle name="Output 2 3 2" xfId="100" xr:uid="{00000000-0005-0000-0000-000025080000}"/>
    <cellStyle name="Output 2 3 2 10" xfId="761" xr:uid="{00000000-0005-0000-0000-000026080000}"/>
    <cellStyle name="Output 2 3 2 10 2" xfId="2106" xr:uid="{00000000-0005-0000-0000-000027080000}"/>
    <cellStyle name="Output 2 3 2 10 2 2" xfId="3210" xr:uid="{00000000-0005-0000-0000-000028080000}"/>
    <cellStyle name="Output 2 3 2 10 3" xfId="1517" xr:uid="{00000000-0005-0000-0000-000029080000}"/>
    <cellStyle name="Output 2 3 2 11" xfId="2630" xr:uid="{00000000-0005-0000-0000-00002A080000}"/>
    <cellStyle name="Output 2 3 2 2" xfId="124" xr:uid="{00000000-0005-0000-0000-00002B080000}"/>
    <cellStyle name="Output 2 3 2 2 2" xfId="494" xr:uid="{00000000-0005-0000-0000-00002C080000}"/>
    <cellStyle name="Output 2 3 2 2 2 2" xfId="762" xr:uid="{00000000-0005-0000-0000-00002D080000}"/>
    <cellStyle name="Output 2 3 2 2 2 2 2" xfId="2108" xr:uid="{00000000-0005-0000-0000-00002E080000}"/>
    <cellStyle name="Output 2 3 2 2 2 2 2 2" xfId="3212" xr:uid="{00000000-0005-0000-0000-00002F080000}"/>
    <cellStyle name="Output 2 3 2 2 2 2 3" xfId="1532" xr:uid="{00000000-0005-0000-0000-000030080000}"/>
    <cellStyle name="Output 2 3 2 2 2 3" xfId="940" xr:uid="{00000000-0005-0000-0000-000031080000}"/>
    <cellStyle name="Output 2 3 2 2 2 3 2" xfId="2792" xr:uid="{00000000-0005-0000-0000-000032080000}"/>
    <cellStyle name="Output 2 3 2 2 2 4" xfId="1630" xr:uid="{00000000-0005-0000-0000-000033080000}"/>
    <cellStyle name="Output 2 3 2 2 2_Funded Places" xfId="1320" xr:uid="{00000000-0005-0000-0000-000034080000}"/>
    <cellStyle name="Output 2 3 2 2 3" xfId="493" xr:uid="{00000000-0005-0000-0000-000035080000}"/>
    <cellStyle name="Output 2 3 2 2 3 2" xfId="2107" xr:uid="{00000000-0005-0000-0000-000036080000}"/>
    <cellStyle name="Output 2 3 2 2 3 2 2" xfId="3211" xr:uid="{00000000-0005-0000-0000-000037080000}"/>
    <cellStyle name="Output 2 3 2 2 3 3" xfId="2497" xr:uid="{00000000-0005-0000-0000-000038080000}"/>
    <cellStyle name="Output 2 3 2 2 4" xfId="2431" xr:uid="{00000000-0005-0000-0000-000039080000}"/>
    <cellStyle name="Output 2 3 2 2_Funded Places" xfId="1319" xr:uid="{00000000-0005-0000-0000-00003A080000}"/>
    <cellStyle name="Output 2 3 2 3" xfId="149" xr:uid="{00000000-0005-0000-0000-00003B080000}"/>
    <cellStyle name="Output 2 3 2 3 2" xfId="496" xr:uid="{00000000-0005-0000-0000-00003C080000}"/>
    <cellStyle name="Output 2 3 2 3 2 2" xfId="763" xr:uid="{00000000-0005-0000-0000-00003D080000}"/>
    <cellStyle name="Output 2 3 2 3 2 2 2" xfId="2110" xr:uid="{00000000-0005-0000-0000-00003E080000}"/>
    <cellStyle name="Output 2 3 2 3 2 2 2 2" xfId="3214" xr:uid="{00000000-0005-0000-0000-00003F080000}"/>
    <cellStyle name="Output 2 3 2 3 2 2 3" xfId="1787" xr:uid="{00000000-0005-0000-0000-000040080000}"/>
    <cellStyle name="Output 2 3 2 3 2 3" xfId="964" xr:uid="{00000000-0005-0000-0000-000041080000}"/>
    <cellStyle name="Output 2 3 2 3 2 3 2" xfId="2816" xr:uid="{00000000-0005-0000-0000-000042080000}"/>
    <cellStyle name="Output 2 3 2 3 2 4" xfId="2336" xr:uid="{00000000-0005-0000-0000-000043080000}"/>
    <cellStyle name="Output 2 3 2 3 2_Funded Places" xfId="1322" xr:uid="{00000000-0005-0000-0000-000044080000}"/>
    <cellStyle name="Output 2 3 2 3 3" xfId="495" xr:uid="{00000000-0005-0000-0000-000045080000}"/>
    <cellStyle name="Output 2 3 2 3 3 2" xfId="2109" xr:uid="{00000000-0005-0000-0000-000046080000}"/>
    <cellStyle name="Output 2 3 2 3 3 2 2" xfId="3213" xr:uid="{00000000-0005-0000-0000-000047080000}"/>
    <cellStyle name="Output 2 3 2 3 3 3" xfId="1762" xr:uid="{00000000-0005-0000-0000-000048080000}"/>
    <cellStyle name="Output 2 3 2 3 4" xfId="2290" xr:uid="{00000000-0005-0000-0000-000049080000}"/>
    <cellStyle name="Output 2 3 2 3_Funded Places" xfId="1321" xr:uid="{00000000-0005-0000-0000-00004A080000}"/>
    <cellStyle name="Output 2 3 2 4" xfId="173" xr:uid="{00000000-0005-0000-0000-00004B080000}"/>
    <cellStyle name="Output 2 3 2 4 2" xfId="498" xr:uid="{00000000-0005-0000-0000-00004C080000}"/>
    <cellStyle name="Output 2 3 2 4 2 2" xfId="764" xr:uid="{00000000-0005-0000-0000-00004D080000}"/>
    <cellStyle name="Output 2 3 2 4 2 2 2" xfId="2112" xr:uid="{00000000-0005-0000-0000-00004E080000}"/>
    <cellStyle name="Output 2 3 2 4 2 2 2 2" xfId="3216" xr:uid="{00000000-0005-0000-0000-00004F080000}"/>
    <cellStyle name="Output 2 3 2 4 2 2 3" xfId="2362" xr:uid="{00000000-0005-0000-0000-000050080000}"/>
    <cellStyle name="Output 2 3 2 4 2 3" xfId="988" xr:uid="{00000000-0005-0000-0000-000051080000}"/>
    <cellStyle name="Output 2 3 2 4 2 3 2" xfId="2840" xr:uid="{00000000-0005-0000-0000-000052080000}"/>
    <cellStyle name="Output 2 3 2 4 2 4" xfId="1677" xr:uid="{00000000-0005-0000-0000-000053080000}"/>
    <cellStyle name="Output 2 3 2 4 2_Funded Places" xfId="1324" xr:uid="{00000000-0005-0000-0000-000054080000}"/>
    <cellStyle name="Output 2 3 2 4 3" xfId="497" xr:uid="{00000000-0005-0000-0000-000055080000}"/>
    <cellStyle name="Output 2 3 2 4 3 2" xfId="2111" xr:uid="{00000000-0005-0000-0000-000056080000}"/>
    <cellStyle name="Output 2 3 2 4 3 2 2" xfId="3215" xr:uid="{00000000-0005-0000-0000-000057080000}"/>
    <cellStyle name="Output 2 3 2 4 3 3" xfId="1769" xr:uid="{00000000-0005-0000-0000-000058080000}"/>
    <cellStyle name="Output 2 3 2 4 4" xfId="2437" xr:uid="{00000000-0005-0000-0000-000059080000}"/>
    <cellStyle name="Output 2 3 2 4_Funded Places" xfId="1323" xr:uid="{00000000-0005-0000-0000-00005A080000}"/>
    <cellStyle name="Output 2 3 2 5" xfId="197" xr:uid="{00000000-0005-0000-0000-00005B080000}"/>
    <cellStyle name="Output 2 3 2 5 2" xfId="500" xr:uid="{00000000-0005-0000-0000-00005C080000}"/>
    <cellStyle name="Output 2 3 2 5 2 2" xfId="765" xr:uid="{00000000-0005-0000-0000-00005D080000}"/>
    <cellStyle name="Output 2 3 2 5 2 2 2" xfId="2114" xr:uid="{00000000-0005-0000-0000-00005E080000}"/>
    <cellStyle name="Output 2 3 2 5 2 2 2 2" xfId="3218" xr:uid="{00000000-0005-0000-0000-00005F080000}"/>
    <cellStyle name="Output 2 3 2 5 2 2 3" xfId="2501" xr:uid="{00000000-0005-0000-0000-000060080000}"/>
    <cellStyle name="Output 2 3 2 5 2 3" xfId="1012" xr:uid="{00000000-0005-0000-0000-000061080000}"/>
    <cellStyle name="Output 2 3 2 5 2 3 2" xfId="2864" xr:uid="{00000000-0005-0000-0000-000062080000}"/>
    <cellStyle name="Output 2 3 2 5 2 4" xfId="2668" xr:uid="{00000000-0005-0000-0000-000063080000}"/>
    <cellStyle name="Output 2 3 2 5 2_Funded Places" xfId="1326" xr:uid="{00000000-0005-0000-0000-000064080000}"/>
    <cellStyle name="Output 2 3 2 5 3" xfId="499" xr:uid="{00000000-0005-0000-0000-000065080000}"/>
    <cellStyle name="Output 2 3 2 5 3 2" xfId="2113" xr:uid="{00000000-0005-0000-0000-000066080000}"/>
    <cellStyle name="Output 2 3 2 5 3 2 2" xfId="3217" xr:uid="{00000000-0005-0000-0000-000067080000}"/>
    <cellStyle name="Output 2 3 2 5 3 3" xfId="2420" xr:uid="{00000000-0005-0000-0000-000068080000}"/>
    <cellStyle name="Output 2 3 2 5 4" xfId="2537" xr:uid="{00000000-0005-0000-0000-000069080000}"/>
    <cellStyle name="Output 2 3 2 5_Funded Places" xfId="1325" xr:uid="{00000000-0005-0000-0000-00006A080000}"/>
    <cellStyle name="Output 2 3 2 6" xfId="221" xr:uid="{00000000-0005-0000-0000-00006B080000}"/>
    <cellStyle name="Output 2 3 2 6 2" xfId="502" xr:uid="{00000000-0005-0000-0000-00006C080000}"/>
    <cellStyle name="Output 2 3 2 6 2 2" xfId="766" xr:uid="{00000000-0005-0000-0000-00006D080000}"/>
    <cellStyle name="Output 2 3 2 6 2 2 2" xfId="2116" xr:uid="{00000000-0005-0000-0000-00006E080000}"/>
    <cellStyle name="Output 2 3 2 6 2 2 2 2" xfId="3220" xr:uid="{00000000-0005-0000-0000-00006F080000}"/>
    <cellStyle name="Output 2 3 2 6 2 2 3" xfId="2488" xr:uid="{00000000-0005-0000-0000-000070080000}"/>
    <cellStyle name="Output 2 3 2 6 2 3" xfId="1036" xr:uid="{00000000-0005-0000-0000-000071080000}"/>
    <cellStyle name="Output 2 3 2 6 2 3 2" xfId="2888" xr:uid="{00000000-0005-0000-0000-000072080000}"/>
    <cellStyle name="Output 2 3 2 6 2 4" xfId="2625" xr:uid="{00000000-0005-0000-0000-000073080000}"/>
    <cellStyle name="Output 2 3 2 6 2_Funded Places" xfId="1328" xr:uid="{00000000-0005-0000-0000-000074080000}"/>
    <cellStyle name="Output 2 3 2 6 3" xfId="501" xr:uid="{00000000-0005-0000-0000-000075080000}"/>
    <cellStyle name="Output 2 3 2 6 3 2" xfId="2115" xr:uid="{00000000-0005-0000-0000-000076080000}"/>
    <cellStyle name="Output 2 3 2 6 3 2 2" xfId="3219" xr:uid="{00000000-0005-0000-0000-000077080000}"/>
    <cellStyle name="Output 2 3 2 6 3 3" xfId="1523" xr:uid="{00000000-0005-0000-0000-000078080000}"/>
    <cellStyle name="Output 2 3 2 6 4" xfId="2391" xr:uid="{00000000-0005-0000-0000-000079080000}"/>
    <cellStyle name="Output 2 3 2 6_Funded Places" xfId="1327" xr:uid="{00000000-0005-0000-0000-00007A080000}"/>
    <cellStyle name="Output 2 3 2 7" xfId="245" xr:uid="{00000000-0005-0000-0000-00007B080000}"/>
    <cellStyle name="Output 2 3 2 7 2" xfId="503" xr:uid="{00000000-0005-0000-0000-00007C080000}"/>
    <cellStyle name="Output 2 3 2 7 2 2" xfId="768" xr:uid="{00000000-0005-0000-0000-00007D080000}"/>
    <cellStyle name="Output 2 3 2 7 2 2 2" xfId="2118" xr:uid="{00000000-0005-0000-0000-00007E080000}"/>
    <cellStyle name="Output 2 3 2 7 2 2 2 2" xfId="3222" xr:uid="{00000000-0005-0000-0000-00007F080000}"/>
    <cellStyle name="Output 2 3 2 7 2 2 3" xfId="1781" xr:uid="{00000000-0005-0000-0000-000080080000}"/>
    <cellStyle name="Output 2 3 2 7 2 3" xfId="1060" xr:uid="{00000000-0005-0000-0000-000081080000}"/>
    <cellStyle name="Output 2 3 2 7 2 3 2" xfId="2912" xr:uid="{00000000-0005-0000-0000-000082080000}"/>
    <cellStyle name="Output 2 3 2 7 2 4" xfId="2519" xr:uid="{00000000-0005-0000-0000-000083080000}"/>
    <cellStyle name="Output 2 3 2 7 2_Funded Places" xfId="1330" xr:uid="{00000000-0005-0000-0000-000084080000}"/>
    <cellStyle name="Output 2 3 2 7 3" xfId="767" xr:uid="{00000000-0005-0000-0000-000085080000}"/>
    <cellStyle name="Output 2 3 2 7 3 2" xfId="2117" xr:uid="{00000000-0005-0000-0000-000086080000}"/>
    <cellStyle name="Output 2 3 2 7 3 2 2" xfId="3221" xr:uid="{00000000-0005-0000-0000-000087080000}"/>
    <cellStyle name="Output 2 3 2 7 3 3" xfId="2378" xr:uid="{00000000-0005-0000-0000-000088080000}"/>
    <cellStyle name="Output 2 3 2 7 4" xfId="2424" xr:uid="{00000000-0005-0000-0000-000089080000}"/>
    <cellStyle name="Output 2 3 2 7_Funded Places" xfId="1329" xr:uid="{00000000-0005-0000-0000-00008A080000}"/>
    <cellStyle name="Output 2 3 2 8" xfId="504" xr:uid="{00000000-0005-0000-0000-00008B080000}"/>
    <cellStyle name="Output 2 3 2 8 2" xfId="769" xr:uid="{00000000-0005-0000-0000-00008C080000}"/>
    <cellStyle name="Output 2 3 2 8 2 2" xfId="2119" xr:uid="{00000000-0005-0000-0000-00008D080000}"/>
    <cellStyle name="Output 2 3 2 8 2 2 2" xfId="3223" xr:uid="{00000000-0005-0000-0000-00008E080000}"/>
    <cellStyle name="Output 2 3 2 8 2 3" xfId="2457" xr:uid="{00000000-0005-0000-0000-00008F080000}"/>
    <cellStyle name="Output 2 3 2 8 3" xfId="1587" xr:uid="{00000000-0005-0000-0000-000090080000}"/>
    <cellStyle name="Output 2 3 2 8 3 2" xfId="2952" xr:uid="{00000000-0005-0000-0000-000091080000}"/>
    <cellStyle name="Output 2 3 2 8 4" xfId="2398" xr:uid="{00000000-0005-0000-0000-000092080000}"/>
    <cellStyle name="Output 2 3 2 8_Funded Places" xfId="1331" xr:uid="{00000000-0005-0000-0000-000093080000}"/>
    <cellStyle name="Output 2 3 2 9" xfId="505" xr:uid="{00000000-0005-0000-0000-000094080000}"/>
    <cellStyle name="Output 2 3 2 9 2" xfId="770" xr:uid="{00000000-0005-0000-0000-000095080000}"/>
    <cellStyle name="Output 2 3 2 9 2 2" xfId="2120" xr:uid="{00000000-0005-0000-0000-000096080000}"/>
    <cellStyle name="Output 2 3 2 9 2 2 2" xfId="3224" xr:uid="{00000000-0005-0000-0000-000097080000}"/>
    <cellStyle name="Output 2 3 2 9 2 3" xfId="2511" xr:uid="{00000000-0005-0000-0000-000098080000}"/>
    <cellStyle name="Output 2 3 2 9 3" xfId="916" xr:uid="{00000000-0005-0000-0000-000099080000}"/>
    <cellStyle name="Output 2 3 2 9 3 2" xfId="2768" xr:uid="{00000000-0005-0000-0000-00009A080000}"/>
    <cellStyle name="Output 2 3 2 9 4" xfId="2613" xr:uid="{00000000-0005-0000-0000-00009B080000}"/>
    <cellStyle name="Output 2 3 2 9_Funded Places" xfId="1332" xr:uid="{00000000-0005-0000-0000-00009C080000}"/>
    <cellStyle name="Output 2 3 2_Funded Places" xfId="1318" xr:uid="{00000000-0005-0000-0000-00009D080000}"/>
    <cellStyle name="Output 2 3 3" xfId="506" xr:uid="{00000000-0005-0000-0000-00009E080000}"/>
    <cellStyle name="Output 2 3 3 2" xfId="771" xr:uid="{00000000-0005-0000-0000-00009F080000}"/>
    <cellStyle name="Output 2 3 3 2 2" xfId="2121" xr:uid="{00000000-0005-0000-0000-0000A0080000}"/>
    <cellStyle name="Output 2 3 3 2 2 2" xfId="3225" xr:uid="{00000000-0005-0000-0000-0000A1080000}"/>
    <cellStyle name="Output 2 3 3 2 3" xfId="1624" xr:uid="{00000000-0005-0000-0000-0000A2080000}"/>
    <cellStyle name="Output 2 3 3 3" xfId="1563" xr:uid="{00000000-0005-0000-0000-0000A3080000}"/>
    <cellStyle name="Output 2 3 3 3 2" xfId="2928" xr:uid="{00000000-0005-0000-0000-0000A4080000}"/>
    <cellStyle name="Output 2 3 3 4" xfId="1768" xr:uid="{00000000-0005-0000-0000-0000A5080000}"/>
    <cellStyle name="Output 2 3 3_Funded Places" xfId="1333" xr:uid="{00000000-0005-0000-0000-0000A6080000}"/>
    <cellStyle name="Output 2 3 4" xfId="507" xr:uid="{00000000-0005-0000-0000-0000A7080000}"/>
    <cellStyle name="Output 2 3 4 2" xfId="772" xr:uid="{00000000-0005-0000-0000-0000A8080000}"/>
    <cellStyle name="Output 2 3 4 2 2" xfId="2122" xr:uid="{00000000-0005-0000-0000-0000A9080000}"/>
    <cellStyle name="Output 2 3 4 2 2 2" xfId="3226" xr:uid="{00000000-0005-0000-0000-0000AA080000}"/>
    <cellStyle name="Output 2 3 4 2 3" xfId="2622" xr:uid="{00000000-0005-0000-0000-0000AB080000}"/>
    <cellStyle name="Output 2 3 4 3" xfId="897" xr:uid="{00000000-0005-0000-0000-0000AC080000}"/>
    <cellStyle name="Output 2 3 4 3 2" xfId="2749" xr:uid="{00000000-0005-0000-0000-0000AD080000}"/>
    <cellStyle name="Output 2 3 4 4" xfId="2662" xr:uid="{00000000-0005-0000-0000-0000AE080000}"/>
    <cellStyle name="Output 2 3 4_Funded Places" xfId="1334" xr:uid="{00000000-0005-0000-0000-0000AF080000}"/>
    <cellStyle name="Output 2 3 5" xfId="760" xr:uid="{00000000-0005-0000-0000-0000B0080000}"/>
    <cellStyle name="Output 2 3 5 2" xfId="2105" xr:uid="{00000000-0005-0000-0000-0000B1080000}"/>
    <cellStyle name="Output 2 3 5 2 2" xfId="3209" xr:uid="{00000000-0005-0000-0000-0000B2080000}"/>
    <cellStyle name="Output 2 3 5 3" xfId="2260" xr:uid="{00000000-0005-0000-0000-0000B3080000}"/>
    <cellStyle name="Output 2 3 6" xfId="882" xr:uid="{00000000-0005-0000-0000-0000B4080000}"/>
    <cellStyle name="Output 2 3 6 2" xfId="2734" xr:uid="{00000000-0005-0000-0000-0000B5080000}"/>
    <cellStyle name="Output 2 3 7" xfId="2274" xr:uid="{00000000-0005-0000-0000-0000B6080000}"/>
    <cellStyle name="Output 2 3_Funded Places" xfId="1317" xr:uid="{00000000-0005-0000-0000-0000B7080000}"/>
    <cellStyle name="Output 2 4" xfId="70" xr:uid="{00000000-0005-0000-0000-0000B8080000}"/>
    <cellStyle name="Output 2 4 2" xfId="101" xr:uid="{00000000-0005-0000-0000-0000B9080000}"/>
    <cellStyle name="Output 2 4 2 10" xfId="774" xr:uid="{00000000-0005-0000-0000-0000BA080000}"/>
    <cellStyle name="Output 2 4 2 10 2" xfId="2124" xr:uid="{00000000-0005-0000-0000-0000BB080000}"/>
    <cellStyle name="Output 2 4 2 10 2 2" xfId="3228" xr:uid="{00000000-0005-0000-0000-0000BC080000}"/>
    <cellStyle name="Output 2 4 2 10 3" xfId="2311" xr:uid="{00000000-0005-0000-0000-0000BD080000}"/>
    <cellStyle name="Output 2 4 2 11" xfId="1786" xr:uid="{00000000-0005-0000-0000-0000BE080000}"/>
    <cellStyle name="Output 2 4 2 2" xfId="125" xr:uid="{00000000-0005-0000-0000-0000BF080000}"/>
    <cellStyle name="Output 2 4 2 2 2" xfId="509" xr:uid="{00000000-0005-0000-0000-0000C0080000}"/>
    <cellStyle name="Output 2 4 2 2 2 2" xfId="775" xr:uid="{00000000-0005-0000-0000-0000C1080000}"/>
    <cellStyle name="Output 2 4 2 2 2 2 2" xfId="2126" xr:uid="{00000000-0005-0000-0000-0000C2080000}"/>
    <cellStyle name="Output 2 4 2 2 2 2 2 2" xfId="3230" xr:uid="{00000000-0005-0000-0000-0000C3080000}"/>
    <cellStyle name="Output 2 4 2 2 2 2 3" xfId="2266" xr:uid="{00000000-0005-0000-0000-0000C4080000}"/>
    <cellStyle name="Output 2 4 2 2 2 3" xfId="941" xr:uid="{00000000-0005-0000-0000-0000C5080000}"/>
    <cellStyle name="Output 2 4 2 2 2 3 2" xfId="2793" xr:uid="{00000000-0005-0000-0000-0000C6080000}"/>
    <cellStyle name="Output 2 4 2 2 2 4" xfId="1501" xr:uid="{00000000-0005-0000-0000-0000C7080000}"/>
    <cellStyle name="Output 2 4 2 2 2_Funded Places" xfId="1338" xr:uid="{00000000-0005-0000-0000-0000C8080000}"/>
    <cellStyle name="Output 2 4 2 2 3" xfId="508" xr:uid="{00000000-0005-0000-0000-0000C9080000}"/>
    <cellStyle name="Output 2 4 2 2 3 2" xfId="2125" xr:uid="{00000000-0005-0000-0000-0000CA080000}"/>
    <cellStyle name="Output 2 4 2 2 3 2 2" xfId="3229" xr:uid="{00000000-0005-0000-0000-0000CB080000}"/>
    <cellStyle name="Output 2 4 2 2 3 3" xfId="2561" xr:uid="{00000000-0005-0000-0000-0000CC080000}"/>
    <cellStyle name="Output 2 4 2 2 4" xfId="2326" xr:uid="{00000000-0005-0000-0000-0000CD080000}"/>
    <cellStyle name="Output 2 4 2 2_Funded Places" xfId="1337" xr:uid="{00000000-0005-0000-0000-0000CE080000}"/>
    <cellStyle name="Output 2 4 2 3" xfId="150" xr:uid="{00000000-0005-0000-0000-0000CF080000}"/>
    <cellStyle name="Output 2 4 2 3 2" xfId="511" xr:uid="{00000000-0005-0000-0000-0000D0080000}"/>
    <cellStyle name="Output 2 4 2 3 2 2" xfId="776" xr:uid="{00000000-0005-0000-0000-0000D1080000}"/>
    <cellStyle name="Output 2 4 2 3 2 2 2" xfId="2128" xr:uid="{00000000-0005-0000-0000-0000D2080000}"/>
    <cellStyle name="Output 2 4 2 3 2 2 2 2" xfId="3232" xr:uid="{00000000-0005-0000-0000-0000D3080000}"/>
    <cellStyle name="Output 2 4 2 3 2 2 3" xfId="2295" xr:uid="{00000000-0005-0000-0000-0000D4080000}"/>
    <cellStyle name="Output 2 4 2 3 2 3" xfId="965" xr:uid="{00000000-0005-0000-0000-0000D5080000}"/>
    <cellStyle name="Output 2 4 2 3 2 3 2" xfId="2817" xr:uid="{00000000-0005-0000-0000-0000D6080000}"/>
    <cellStyle name="Output 2 4 2 3 2 4" xfId="1607" xr:uid="{00000000-0005-0000-0000-0000D7080000}"/>
    <cellStyle name="Output 2 4 2 3 2_Funded Places" xfId="1340" xr:uid="{00000000-0005-0000-0000-0000D8080000}"/>
    <cellStyle name="Output 2 4 2 3 3" xfId="510" xr:uid="{00000000-0005-0000-0000-0000D9080000}"/>
    <cellStyle name="Output 2 4 2 3 3 2" xfId="2127" xr:uid="{00000000-0005-0000-0000-0000DA080000}"/>
    <cellStyle name="Output 2 4 2 3 3 2 2" xfId="3231" xr:uid="{00000000-0005-0000-0000-0000DB080000}"/>
    <cellStyle name="Output 2 4 2 3 3 3" xfId="2573" xr:uid="{00000000-0005-0000-0000-0000DC080000}"/>
    <cellStyle name="Output 2 4 2 3 4" xfId="1548" xr:uid="{00000000-0005-0000-0000-0000DD080000}"/>
    <cellStyle name="Output 2 4 2 3_Funded Places" xfId="1339" xr:uid="{00000000-0005-0000-0000-0000DE080000}"/>
    <cellStyle name="Output 2 4 2 4" xfId="174" xr:uid="{00000000-0005-0000-0000-0000DF080000}"/>
    <cellStyle name="Output 2 4 2 4 2" xfId="513" xr:uid="{00000000-0005-0000-0000-0000E0080000}"/>
    <cellStyle name="Output 2 4 2 4 2 2" xfId="777" xr:uid="{00000000-0005-0000-0000-0000E1080000}"/>
    <cellStyle name="Output 2 4 2 4 2 2 2" xfId="2130" xr:uid="{00000000-0005-0000-0000-0000E2080000}"/>
    <cellStyle name="Output 2 4 2 4 2 2 2 2" xfId="3234" xr:uid="{00000000-0005-0000-0000-0000E3080000}"/>
    <cellStyle name="Output 2 4 2 4 2 2 3" xfId="2542" xr:uid="{00000000-0005-0000-0000-0000E4080000}"/>
    <cellStyle name="Output 2 4 2 4 2 3" xfId="989" xr:uid="{00000000-0005-0000-0000-0000E5080000}"/>
    <cellStyle name="Output 2 4 2 4 2 3 2" xfId="2841" xr:uid="{00000000-0005-0000-0000-0000E6080000}"/>
    <cellStyle name="Output 2 4 2 4 2 4" xfId="2379" xr:uid="{00000000-0005-0000-0000-0000E7080000}"/>
    <cellStyle name="Output 2 4 2 4 2_Funded Places" xfId="1342" xr:uid="{00000000-0005-0000-0000-0000E8080000}"/>
    <cellStyle name="Output 2 4 2 4 3" xfId="512" xr:uid="{00000000-0005-0000-0000-0000E9080000}"/>
    <cellStyle name="Output 2 4 2 4 3 2" xfId="2129" xr:uid="{00000000-0005-0000-0000-0000EA080000}"/>
    <cellStyle name="Output 2 4 2 4 3 2 2" xfId="3233" xr:uid="{00000000-0005-0000-0000-0000EB080000}"/>
    <cellStyle name="Output 2 4 2 4 3 3" xfId="2524" xr:uid="{00000000-0005-0000-0000-0000EC080000}"/>
    <cellStyle name="Output 2 4 2 4 4" xfId="1519" xr:uid="{00000000-0005-0000-0000-0000ED080000}"/>
    <cellStyle name="Output 2 4 2 4_Funded Places" xfId="1341" xr:uid="{00000000-0005-0000-0000-0000EE080000}"/>
    <cellStyle name="Output 2 4 2 5" xfId="198" xr:uid="{00000000-0005-0000-0000-0000EF080000}"/>
    <cellStyle name="Output 2 4 2 5 2" xfId="515" xr:uid="{00000000-0005-0000-0000-0000F0080000}"/>
    <cellStyle name="Output 2 4 2 5 2 2" xfId="778" xr:uid="{00000000-0005-0000-0000-0000F1080000}"/>
    <cellStyle name="Output 2 4 2 5 2 2 2" xfId="2132" xr:uid="{00000000-0005-0000-0000-0000F2080000}"/>
    <cellStyle name="Output 2 4 2 5 2 2 2 2" xfId="3236" xr:uid="{00000000-0005-0000-0000-0000F3080000}"/>
    <cellStyle name="Output 2 4 2 5 2 2 3" xfId="2601" xr:uid="{00000000-0005-0000-0000-0000F4080000}"/>
    <cellStyle name="Output 2 4 2 5 2 3" xfId="1013" xr:uid="{00000000-0005-0000-0000-0000F5080000}"/>
    <cellStyle name="Output 2 4 2 5 2 3 2" xfId="2865" xr:uid="{00000000-0005-0000-0000-0000F6080000}"/>
    <cellStyle name="Output 2 4 2 5 2 4" xfId="1600" xr:uid="{00000000-0005-0000-0000-0000F7080000}"/>
    <cellStyle name="Output 2 4 2 5 2_Funded Places" xfId="1344" xr:uid="{00000000-0005-0000-0000-0000F8080000}"/>
    <cellStyle name="Output 2 4 2 5 3" xfId="514" xr:uid="{00000000-0005-0000-0000-0000F9080000}"/>
    <cellStyle name="Output 2 4 2 5 3 2" xfId="2131" xr:uid="{00000000-0005-0000-0000-0000FA080000}"/>
    <cellStyle name="Output 2 4 2 5 3 2 2" xfId="3235" xr:uid="{00000000-0005-0000-0000-0000FB080000}"/>
    <cellStyle name="Output 2 4 2 5 3 3" xfId="2606" xr:uid="{00000000-0005-0000-0000-0000FC080000}"/>
    <cellStyle name="Output 2 4 2 5 4" xfId="1842" xr:uid="{00000000-0005-0000-0000-0000FD080000}"/>
    <cellStyle name="Output 2 4 2 5_Funded Places" xfId="1343" xr:uid="{00000000-0005-0000-0000-0000FE080000}"/>
    <cellStyle name="Output 2 4 2 6" xfId="222" xr:uid="{00000000-0005-0000-0000-0000FF080000}"/>
    <cellStyle name="Output 2 4 2 6 2" xfId="517" xr:uid="{00000000-0005-0000-0000-000000090000}"/>
    <cellStyle name="Output 2 4 2 6 2 2" xfId="779" xr:uid="{00000000-0005-0000-0000-000001090000}"/>
    <cellStyle name="Output 2 4 2 6 2 2 2" xfId="2134" xr:uid="{00000000-0005-0000-0000-000002090000}"/>
    <cellStyle name="Output 2 4 2 6 2 2 2 2" xfId="3238" xr:uid="{00000000-0005-0000-0000-000003090000}"/>
    <cellStyle name="Output 2 4 2 6 2 2 3" xfId="2547" xr:uid="{00000000-0005-0000-0000-000004090000}"/>
    <cellStyle name="Output 2 4 2 6 2 3" xfId="1037" xr:uid="{00000000-0005-0000-0000-000005090000}"/>
    <cellStyle name="Output 2 4 2 6 2 3 2" xfId="2889" xr:uid="{00000000-0005-0000-0000-000006090000}"/>
    <cellStyle name="Output 2 4 2 6 2 4" xfId="1828" xr:uid="{00000000-0005-0000-0000-000007090000}"/>
    <cellStyle name="Output 2 4 2 6 2_Funded Places" xfId="1346" xr:uid="{00000000-0005-0000-0000-000008090000}"/>
    <cellStyle name="Output 2 4 2 6 3" xfId="516" xr:uid="{00000000-0005-0000-0000-000009090000}"/>
    <cellStyle name="Output 2 4 2 6 3 2" xfId="2133" xr:uid="{00000000-0005-0000-0000-00000A090000}"/>
    <cellStyle name="Output 2 4 2 6 3 2 2" xfId="3237" xr:uid="{00000000-0005-0000-0000-00000B090000}"/>
    <cellStyle name="Output 2 4 2 6 3 3" xfId="1855" xr:uid="{00000000-0005-0000-0000-00000C090000}"/>
    <cellStyle name="Output 2 4 2 6 4" xfId="2414" xr:uid="{00000000-0005-0000-0000-00000D090000}"/>
    <cellStyle name="Output 2 4 2 6_Funded Places" xfId="1345" xr:uid="{00000000-0005-0000-0000-00000E090000}"/>
    <cellStyle name="Output 2 4 2 7" xfId="246" xr:uid="{00000000-0005-0000-0000-00000F090000}"/>
    <cellStyle name="Output 2 4 2 7 2" xfId="518" xr:uid="{00000000-0005-0000-0000-000010090000}"/>
    <cellStyle name="Output 2 4 2 7 2 2" xfId="781" xr:uid="{00000000-0005-0000-0000-000011090000}"/>
    <cellStyle name="Output 2 4 2 7 2 2 2" xfId="2136" xr:uid="{00000000-0005-0000-0000-000012090000}"/>
    <cellStyle name="Output 2 4 2 7 2 2 2 2" xfId="3240" xr:uid="{00000000-0005-0000-0000-000013090000}"/>
    <cellStyle name="Output 2 4 2 7 2 2 3" xfId="1513" xr:uid="{00000000-0005-0000-0000-000014090000}"/>
    <cellStyle name="Output 2 4 2 7 2 3" xfId="1061" xr:uid="{00000000-0005-0000-0000-000015090000}"/>
    <cellStyle name="Output 2 4 2 7 2 3 2" xfId="2913" xr:uid="{00000000-0005-0000-0000-000016090000}"/>
    <cellStyle name="Output 2 4 2 7 2 4" xfId="2672" xr:uid="{00000000-0005-0000-0000-000017090000}"/>
    <cellStyle name="Output 2 4 2 7 2_Funded Places" xfId="1348" xr:uid="{00000000-0005-0000-0000-000018090000}"/>
    <cellStyle name="Output 2 4 2 7 3" xfId="780" xr:uid="{00000000-0005-0000-0000-000019090000}"/>
    <cellStyle name="Output 2 4 2 7 3 2" xfId="2135" xr:uid="{00000000-0005-0000-0000-00001A090000}"/>
    <cellStyle name="Output 2 4 2 7 3 2 2" xfId="3239" xr:uid="{00000000-0005-0000-0000-00001B090000}"/>
    <cellStyle name="Output 2 4 2 7 3 3" xfId="2543" xr:uid="{00000000-0005-0000-0000-00001C090000}"/>
    <cellStyle name="Output 2 4 2 7 4" xfId="2312" xr:uid="{00000000-0005-0000-0000-00001D090000}"/>
    <cellStyle name="Output 2 4 2 7_Funded Places" xfId="1347" xr:uid="{00000000-0005-0000-0000-00001E090000}"/>
    <cellStyle name="Output 2 4 2 8" xfId="519" xr:uid="{00000000-0005-0000-0000-00001F090000}"/>
    <cellStyle name="Output 2 4 2 8 2" xfId="782" xr:uid="{00000000-0005-0000-0000-000020090000}"/>
    <cellStyle name="Output 2 4 2 8 2 2" xfId="2137" xr:uid="{00000000-0005-0000-0000-000021090000}"/>
    <cellStyle name="Output 2 4 2 8 2 2 2" xfId="3241" xr:uid="{00000000-0005-0000-0000-000022090000}"/>
    <cellStyle name="Output 2 4 2 8 2 3" xfId="1827" xr:uid="{00000000-0005-0000-0000-000023090000}"/>
    <cellStyle name="Output 2 4 2 8 3" xfId="1588" xr:uid="{00000000-0005-0000-0000-000024090000}"/>
    <cellStyle name="Output 2 4 2 8 3 2" xfId="2953" xr:uid="{00000000-0005-0000-0000-000025090000}"/>
    <cellStyle name="Output 2 4 2 8 4" xfId="1503" xr:uid="{00000000-0005-0000-0000-000026090000}"/>
    <cellStyle name="Output 2 4 2 8_Funded Places" xfId="1349" xr:uid="{00000000-0005-0000-0000-000027090000}"/>
    <cellStyle name="Output 2 4 2 9" xfId="520" xr:uid="{00000000-0005-0000-0000-000028090000}"/>
    <cellStyle name="Output 2 4 2 9 2" xfId="783" xr:uid="{00000000-0005-0000-0000-000029090000}"/>
    <cellStyle name="Output 2 4 2 9 2 2" xfId="2138" xr:uid="{00000000-0005-0000-0000-00002A090000}"/>
    <cellStyle name="Output 2 4 2 9 2 2 2" xfId="3242" xr:uid="{00000000-0005-0000-0000-00002B090000}"/>
    <cellStyle name="Output 2 4 2 9 2 3" xfId="2268" xr:uid="{00000000-0005-0000-0000-00002C090000}"/>
    <cellStyle name="Output 2 4 2 9 3" xfId="917" xr:uid="{00000000-0005-0000-0000-00002D090000}"/>
    <cellStyle name="Output 2 4 2 9 3 2" xfId="2769" xr:uid="{00000000-0005-0000-0000-00002E090000}"/>
    <cellStyle name="Output 2 4 2 9 4" xfId="1606" xr:uid="{00000000-0005-0000-0000-00002F090000}"/>
    <cellStyle name="Output 2 4 2 9_Funded Places" xfId="1350" xr:uid="{00000000-0005-0000-0000-000030090000}"/>
    <cellStyle name="Output 2 4 2_Funded Places" xfId="1336" xr:uid="{00000000-0005-0000-0000-000031090000}"/>
    <cellStyle name="Output 2 4 3" xfId="521" xr:uid="{00000000-0005-0000-0000-000032090000}"/>
    <cellStyle name="Output 2 4 3 2" xfId="784" xr:uid="{00000000-0005-0000-0000-000033090000}"/>
    <cellStyle name="Output 2 4 3 2 2" xfId="2139" xr:uid="{00000000-0005-0000-0000-000034090000}"/>
    <cellStyle name="Output 2 4 3 2 2 2" xfId="3243" xr:uid="{00000000-0005-0000-0000-000035090000}"/>
    <cellStyle name="Output 2 4 3 2 3" xfId="2325" xr:uid="{00000000-0005-0000-0000-000036090000}"/>
    <cellStyle name="Output 2 4 3 3" xfId="1564" xr:uid="{00000000-0005-0000-0000-000037090000}"/>
    <cellStyle name="Output 2 4 3 3 2" xfId="2929" xr:uid="{00000000-0005-0000-0000-000038090000}"/>
    <cellStyle name="Output 2 4 3 4" xfId="2546" xr:uid="{00000000-0005-0000-0000-000039090000}"/>
    <cellStyle name="Output 2 4 3_Funded Places" xfId="1351" xr:uid="{00000000-0005-0000-0000-00003A090000}"/>
    <cellStyle name="Output 2 4 4" xfId="773" xr:uid="{00000000-0005-0000-0000-00003B090000}"/>
    <cellStyle name="Output 2 4 4 2" xfId="2123" xr:uid="{00000000-0005-0000-0000-00003C090000}"/>
    <cellStyle name="Output 2 4 4 2 2" xfId="3227" xr:uid="{00000000-0005-0000-0000-00003D090000}"/>
    <cellStyle name="Output 2 4 4 3" xfId="2577" xr:uid="{00000000-0005-0000-0000-00003E090000}"/>
    <cellStyle name="Output 2 4 5" xfId="890" xr:uid="{00000000-0005-0000-0000-00003F090000}"/>
    <cellStyle name="Output 2 4 5 2" xfId="2742" xr:uid="{00000000-0005-0000-0000-000040090000}"/>
    <cellStyle name="Output 2 4 6" xfId="1776" xr:uid="{00000000-0005-0000-0000-000041090000}"/>
    <cellStyle name="Output 2 4_Funded Places" xfId="1335" xr:uid="{00000000-0005-0000-0000-000042090000}"/>
    <cellStyle name="Output 2 5" xfId="96" xr:uid="{00000000-0005-0000-0000-000043090000}"/>
    <cellStyle name="Output 2 5 10" xfId="785" xr:uid="{00000000-0005-0000-0000-000044090000}"/>
    <cellStyle name="Output 2 5 10 2" xfId="2140" xr:uid="{00000000-0005-0000-0000-000045090000}"/>
    <cellStyle name="Output 2 5 10 2 2" xfId="3244" xr:uid="{00000000-0005-0000-0000-000046090000}"/>
    <cellStyle name="Output 2 5 10 3" xfId="2617" xr:uid="{00000000-0005-0000-0000-000047090000}"/>
    <cellStyle name="Output 2 5 11" xfId="1608" xr:uid="{00000000-0005-0000-0000-000048090000}"/>
    <cellStyle name="Output 2 5 2" xfId="120" xr:uid="{00000000-0005-0000-0000-000049090000}"/>
    <cellStyle name="Output 2 5 2 2" xfId="523" xr:uid="{00000000-0005-0000-0000-00004A090000}"/>
    <cellStyle name="Output 2 5 2 2 2" xfId="786" xr:uid="{00000000-0005-0000-0000-00004B090000}"/>
    <cellStyle name="Output 2 5 2 2 2 2" xfId="2142" xr:uid="{00000000-0005-0000-0000-00004C090000}"/>
    <cellStyle name="Output 2 5 2 2 2 2 2" xfId="3246" xr:uid="{00000000-0005-0000-0000-00004D090000}"/>
    <cellStyle name="Output 2 5 2 2 2 3" xfId="1539" xr:uid="{00000000-0005-0000-0000-00004E090000}"/>
    <cellStyle name="Output 2 5 2 2 3" xfId="936" xr:uid="{00000000-0005-0000-0000-00004F090000}"/>
    <cellStyle name="Output 2 5 2 2 3 2" xfId="2788" xr:uid="{00000000-0005-0000-0000-000050090000}"/>
    <cellStyle name="Output 2 5 2 2 4" xfId="1755" xr:uid="{00000000-0005-0000-0000-000051090000}"/>
    <cellStyle name="Output 2 5 2 2_Funded Places" xfId="1354" xr:uid="{00000000-0005-0000-0000-000052090000}"/>
    <cellStyle name="Output 2 5 2 3" xfId="522" xr:uid="{00000000-0005-0000-0000-000053090000}"/>
    <cellStyle name="Output 2 5 2 3 2" xfId="2141" xr:uid="{00000000-0005-0000-0000-000054090000}"/>
    <cellStyle name="Output 2 5 2 3 2 2" xfId="3245" xr:uid="{00000000-0005-0000-0000-000055090000}"/>
    <cellStyle name="Output 2 5 2 3 3" xfId="1612" xr:uid="{00000000-0005-0000-0000-000056090000}"/>
    <cellStyle name="Output 2 5 2 4" xfId="1803" xr:uid="{00000000-0005-0000-0000-000057090000}"/>
    <cellStyle name="Output 2 5 2_Funded Places" xfId="1353" xr:uid="{00000000-0005-0000-0000-000058090000}"/>
    <cellStyle name="Output 2 5 3" xfId="145" xr:uid="{00000000-0005-0000-0000-000059090000}"/>
    <cellStyle name="Output 2 5 3 2" xfId="525" xr:uid="{00000000-0005-0000-0000-00005A090000}"/>
    <cellStyle name="Output 2 5 3 2 2" xfId="787" xr:uid="{00000000-0005-0000-0000-00005B090000}"/>
    <cellStyle name="Output 2 5 3 2 2 2" xfId="2144" xr:uid="{00000000-0005-0000-0000-00005C090000}"/>
    <cellStyle name="Output 2 5 3 2 2 2 2" xfId="3248" xr:uid="{00000000-0005-0000-0000-00005D090000}"/>
    <cellStyle name="Output 2 5 3 2 2 3" xfId="2675" xr:uid="{00000000-0005-0000-0000-00005E090000}"/>
    <cellStyle name="Output 2 5 3 2 3" xfId="960" xr:uid="{00000000-0005-0000-0000-00005F090000}"/>
    <cellStyle name="Output 2 5 3 2 3 2" xfId="2812" xr:uid="{00000000-0005-0000-0000-000060090000}"/>
    <cellStyle name="Output 2 5 3 2 4" xfId="1617" xr:uid="{00000000-0005-0000-0000-000061090000}"/>
    <cellStyle name="Output 2 5 3 2_Funded Places" xfId="1356" xr:uid="{00000000-0005-0000-0000-000062090000}"/>
    <cellStyle name="Output 2 5 3 3" xfId="524" xr:uid="{00000000-0005-0000-0000-000063090000}"/>
    <cellStyle name="Output 2 5 3 3 2" xfId="2143" xr:uid="{00000000-0005-0000-0000-000064090000}"/>
    <cellStyle name="Output 2 5 3 3 2 2" xfId="3247" xr:uid="{00000000-0005-0000-0000-000065090000}"/>
    <cellStyle name="Output 2 5 3 3 3" xfId="2309" xr:uid="{00000000-0005-0000-0000-000066090000}"/>
    <cellStyle name="Output 2 5 3 4" xfId="2583" xr:uid="{00000000-0005-0000-0000-000067090000}"/>
    <cellStyle name="Output 2 5 3_Funded Places" xfId="1355" xr:uid="{00000000-0005-0000-0000-000068090000}"/>
    <cellStyle name="Output 2 5 4" xfId="169" xr:uid="{00000000-0005-0000-0000-000069090000}"/>
    <cellStyle name="Output 2 5 4 2" xfId="527" xr:uid="{00000000-0005-0000-0000-00006A090000}"/>
    <cellStyle name="Output 2 5 4 2 2" xfId="788" xr:uid="{00000000-0005-0000-0000-00006B090000}"/>
    <cellStyle name="Output 2 5 4 2 2 2" xfId="2146" xr:uid="{00000000-0005-0000-0000-00006C090000}"/>
    <cellStyle name="Output 2 5 4 2 2 2 2" xfId="3250" xr:uid="{00000000-0005-0000-0000-00006D090000}"/>
    <cellStyle name="Output 2 5 4 2 2 3" xfId="1700" xr:uid="{00000000-0005-0000-0000-00006E090000}"/>
    <cellStyle name="Output 2 5 4 2 3" xfId="984" xr:uid="{00000000-0005-0000-0000-00006F090000}"/>
    <cellStyle name="Output 2 5 4 2 3 2" xfId="2836" xr:uid="{00000000-0005-0000-0000-000070090000}"/>
    <cellStyle name="Output 2 5 4 2 4" xfId="2479" xr:uid="{00000000-0005-0000-0000-000071090000}"/>
    <cellStyle name="Output 2 5 4 2_Funded Places" xfId="1358" xr:uid="{00000000-0005-0000-0000-000072090000}"/>
    <cellStyle name="Output 2 5 4 3" xfId="526" xr:uid="{00000000-0005-0000-0000-000073090000}"/>
    <cellStyle name="Output 2 5 4 3 2" xfId="2145" xr:uid="{00000000-0005-0000-0000-000074090000}"/>
    <cellStyle name="Output 2 5 4 3 2 2" xfId="3249" xr:uid="{00000000-0005-0000-0000-000075090000}"/>
    <cellStyle name="Output 2 5 4 3 3" xfId="1553" xr:uid="{00000000-0005-0000-0000-000076090000}"/>
    <cellStyle name="Output 2 5 4 4" xfId="2371" xr:uid="{00000000-0005-0000-0000-000077090000}"/>
    <cellStyle name="Output 2 5 4_Funded Places" xfId="1357" xr:uid="{00000000-0005-0000-0000-000078090000}"/>
    <cellStyle name="Output 2 5 5" xfId="193" xr:uid="{00000000-0005-0000-0000-000079090000}"/>
    <cellStyle name="Output 2 5 5 2" xfId="529" xr:uid="{00000000-0005-0000-0000-00007A090000}"/>
    <cellStyle name="Output 2 5 5 2 2" xfId="789" xr:uid="{00000000-0005-0000-0000-00007B090000}"/>
    <cellStyle name="Output 2 5 5 2 2 2" xfId="2148" xr:uid="{00000000-0005-0000-0000-00007C090000}"/>
    <cellStyle name="Output 2 5 5 2 2 2 2" xfId="3252" xr:uid="{00000000-0005-0000-0000-00007D090000}"/>
    <cellStyle name="Output 2 5 5 2 2 3" xfId="2683" xr:uid="{00000000-0005-0000-0000-00007E090000}"/>
    <cellStyle name="Output 2 5 5 2 3" xfId="1008" xr:uid="{00000000-0005-0000-0000-00007F090000}"/>
    <cellStyle name="Output 2 5 5 2 3 2" xfId="2860" xr:uid="{00000000-0005-0000-0000-000080090000}"/>
    <cellStyle name="Output 2 5 5 2 4" xfId="1839" xr:uid="{00000000-0005-0000-0000-000081090000}"/>
    <cellStyle name="Output 2 5 5 2_Funded Places" xfId="1360" xr:uid="{00000000-0005-0000-0000-000082090000}"/>
    <cellStyle name="Output 2 5 5 3" xfId="528" xr:uid="{00000000-0005-0000-0000-000083090000}"/>
    <cellStyle name="Output 2 5 5 3 2" xfId="2147" xr:uid="{00000000-0005-0000-0000-000084090000}"/>
    <cellStyle name="Output 2 5 5 3 2 2" xfId="3251" xr:uid="{00000000-0005-0000-0000-000085090000}"/>
    <cellStyle name="Output 2 5 5 3 3" xfId="2415" xr:uid="{00000000-0005-0000-0000-000086090000}"/>
    <cellStyle name="Output 2 5 5 4" xfId="2341" xr:uid="{00000000-0005-0000-0000-000087090000}"/>
    <cellStyle name="Output 2 5 5_Funded Places" xfId="1359" xr:uid="{00000000-0005-0000-0000-000088090000}"/>
    <cellStyle name="Output 2 5 6" xfId="217" xr:uid="{00000000-0005-0000-0000-000089090000}"/>
    <cellStyle name="Output 2 5 6 2" xfId="531" xr:uid="{00000000-0005-0000-0000-00008A090000}"/>
    <cellStyle name="Output 2 5 6 2 2" xfId="790" xr:uid="{00000000-0005-0000-0000-00008B090000}"/>
    <cellStyle name="Output 2 5 6 2 2 2" xfId="2150" xr:uid="{00000000-0005-0000-0000-00008C090000}"/>
    <cellStyle name="Output 2 5 6 2 2 2 2" xfId="3254" xr:uid="{00000000-0005-0000-0000-00008D090000}"/>
    <cellStyle name="Output 2 5 6 2 2 3" xfId="2471" xr:uid="{00000000-0005-0000-0000-00008E090000}"/>
    <cellStyle name="Output 2 5 6 2 3" xfId="1032" xr:uid="{00000000-0005-0000-0000-00008F090000}"/>
    <cellStyle name="Output 2 5 6 2 3 2" xfId="2884" xr:uid="{00000000-0005-0000-0000-000090090000}"/>
    <cellStyle name="Output 2 5 6 2 4" xfId="2263" xr:uid="{00000000-0005-0000-0000-000091090000}"/>
    <cellStyle name="Output 2 5 6 2_Funded Places" xfId="1362" xr:uid="{00000000-0005-0000-0000-000092090000}"/>
    <cellStyle name="Output 2 5 6 3" xfId="530" xr:uid="{00000000-0005-0000-0000-000093090000}"/>
    <cellStyle name="Output 2 5 6 3 2" xfId="2149" xr:uid="{00000000-0005-0000-0000-000094090000}"/>
    <cellStyle name="Output 2 5 6 3 2 2" xfId="3253" xr:uid="{00000000-0005-0000-0000-000095090000}"/>
    <cellStyle name="Output 2 5 6 3 3" xfId="1692" xr:uid="{00000000-0005-0000-0000-000096090000}"/>
    <cellStyle name="Output 2 5 6 4" xfId="2294" xr:uid="{00000000-0005-0000-0000-000097090000}"/>
    <cellStyle name="Output 2 5 6_Funded Places" xfId="1361" xr:uid="{00000000-0005-0000-0000-000098090000}"/>
    <cellStyle name="Output 2 5 7" xfId="241" xr:uid="{00000000-0005-0000-0000-000099090000}"/>
    <cellStyle name="Output 2 5 7 2" xfId="532" xr:uid="{00000000-0005-0000-0000-00009A090000}"/>
    <cellStyle name="Output 2 5 7 2 2" xfId="792" xr:uid="{00000000-0005-0000-0000-00009B090000}"/>
    <cellStyle name="Output 2 5 7 2 2 2" xfId="2152" xr:uid="{00000000-0005-0000-0000-00009C090000}"/>
    <cellStyle name="Output 2 5 7 2 2 2 2" xfId="3256" xr:uid="{00000000-0005-0000-0000-00009D090000}"/>
    <cellStyle name="Output 2 5 7 2 2 3" xfId="2273" xr:uid="{00000000-0005-0000-0000-00009E090000}"/>
    <cellStyle name="Output 2 5 7 2 3" xfId="1056" xr:uid="{00000000-0005-0000-0000-00009F090000}"/>
    <cellStyle name="Output 2 5 7 2 3 2" xfId="2908" xr:uid="{00000000-0005-0000-0000-0000A0090000}"/>
    <cellStyle name="Output 2 5 7 2 4" xfId="2599" xr:uid="{00000000-0005-0000-0000-0000A1090000}"/>
    <cellStyle name="Output 2 5 7 2_Funded Places" xfId="1364" xr:uid="{00000000-0005-0000-0000-0000A2090000}"/>
    <cellStyle name="Output 2 5 7 3" xfId="791" xr:uid="{00000000-0005-0000-0000-0000A3090000}"/>
    <cellStyle name="Output 2 5 7 3 2" xfId="2151" xr:uid="{00000000-0005-0000-0000-0000A4090000}"/>
    <cellStyle name="Output 2 5 7 3 2 2" xfId="3255" xr:uid="{00000000-0005-0000-0000-0000A5090000}"/>
    <cellStyle name="Output 2 5 7 3 3" xfId="2550" xr:uid="{00000000-0005-0000-0000-0000A6090000}"/>
    <cellStyle name="Output 2 5 7 4" xfId="1688" xr:uid="{00000000-0005-0000-0000-0000A7090000}"/>
    <cellStyle name="Output 2 5 7_Funded Places" xfId="1363" xr:uid="{00000000-0005-0000-0000-0000A8090000}"/>
    <cellStyle name="Output 2 5 8" xfId="533" xr:uid="{00000000-0005-0000-0000-0000A9090000}"/>
    <cellStyle name="Output 2 5 8 2" xfId="793" xr:uid="{00000000-0005-0000-0000-0000AA090000}"/>
    <cellStyle name="Output 2 5 8 2 2" xfId="2153" xr:uid="{00000000-0005-0000-0000-0000AB090000}"/>
    <cellStyle name="Output 2 5 8 2 2 2" xfId="3257" xr:uid="{00000000-0005-0000-0000-0000AC090000}"/>
    <cellStyle name="Output 2 5 8 2 3" xfId="1749" xr:uid="{00000000-0005-0000-0000-0000AD090000}"/>
    <cellStyle name="Output 2 5 8 3" xfId="1583" xr:uid="{00000000-0005-0000-0000-0000AE090000}"/>
    <cellStyle name="Output 2 5 8 3 2" xfId="2948" xr:uid="{00000000-0005-0000-0000-0000AF090000}"/>
    <cellStyle name="Output 2 5 8 4" xfId="2689" xr:uid="{00000000-0005-0000-0000-0000B0090000}"/>
    <cellStyle name="Output 2 5 8_Funded Places" xfId="1365" xr:uid="{00000000-0005-0000-0000-0000B1090000}"/>
    <cellStyle name="Output 2 5 9" xfId="534" xr:uid="{00000000-0005-0000-0000-0000B2090000}"/>
    <cellStyle name="Output 2 5 9 2" xfId="794" xr:uid="{00000000-0005-0000-0000-0000B3090000}"/>
    <cellStyle name="Output 2 5 9 2 2" xfId="2154" xr:uid="{00000000-0005-0000-0000-0000B4090000}"/>
    <cellStyle name="Output 2 5 9 2 2 2" xfId="3258" xr:uid="{00000000-0005-0000-0000-0000B5090000}"/>
    <cellStyle name="Output 2 5 9 2 3" xfId="1494" xr:uid="{00000000-0005-0000-0000-0000B6090000}"/>
    <cellStyle name="Output 2 5 9 3" xfId="912" xr:uid="{00000000-0005-0000-0000-0000B7090000}"/>
    <cellStyle name="Output 2 5 9 3 2" xfId="2764" xr:uid="{00000000-0005-0000-0000-0000B8090000}"/>
    <cellStyle name="Output 2 5 9 4" xfId="1714" xr:uid="{00000000-0005-0000-0000-0000B9090000}"/>
    <cellStyle name="Output 2 5 9_Funded Places" xfId="1366" xr:uid="{00000000-0005-0000-0000-0000BA090000}"/>
    <cellStyle name="Output 2 5_Funded Places" xfId="1352" xr:uid="{00000000-0005-0000-0000-0000BB090000}"/>
    <cellStyle name="Output 2 6" xfId="535" xr:uid="{00000000-0005-0000-0000-0000BC090000}"/>
    <cellStyle name="Output 2 6 2" xfId="795" xr:uid="{00000000-0005-0000-0000-0000BD090000}"/>
    <cellStyle name="Output 2 6 2 2" xfId="2155" xr:uid="{00000000-0005-0000-0000-0000BE090000}"/>
    <cellStyle name="Output 2 6 2 2 2" xfId="3259" xr:uid="{00000000-0005-0000-0000-0000BF090000}"/>
    <cellStyle name="Output 2 6 2 3" xfId="2446" xr:uid="{00000000-0005-0000-0000-0000C0090000}"/>
    <cellStyle name="Output 2 6 3" xfId="1559" xr:uid="{00000000-0005-0000-0000-0000C1090000}"/>
    <cellStyle name="Output 2 6 3 2" xfId="2924" xr:uid="{00000000-0005-0000-0000-0000C2090000}"/>
    <cellStyle name="Output 2 6 4" xfId="1473" xr:uid="{00000000-0005-0000-0000-0000C3090000}"/>
    <cellStyle name="Output 2 6_Funded Places" xfId="1367" xr:uid="{00000000-0005-0000-0000-0000C4090000}"/>
    <cellStyle name="Output 2 7" xfId="722" xr:uid="{00000000-0005-0000-0000-0000C5090000}"/>
    <cellStyle name="Output 2 7 2" xfId="2052" xr:uid="{00000000-0005-0000-0000-0000C6090000}"/>
    <cellStyle name="Output 2 7 2 2" xfId="3156" xr:uid="{00000000-0005-0000-0000-0000C7090000}"/>
    <cellStyle name="Output 2 7 3" xfId="2486" xr:uid="{00000000-0005-0000-0000-0000C8090000}"/>
    <cellStyle name="Output 2 8" xfId="875" xr:uid="{00000000-0005-0000-0000-0000C9090000}"/>
    <cellStyle name="Output 2 8 2" xfId="2727" xr:uid="{00000000-0005-0000-0000-0000CA090000}"/>
    <cellStyle name="Output 2 9" xfId="2526" xr:uid="{00000000-0005-0000-0000-0000CB090000}"/>
    <cellStyle name="Output 2_Funded Places" xfId="1264" xr:uid="{00000000-0005-0000-0000-0000CC090000}"/>
    <cellStyle name="Percent" xfId="2" builtinId="5"/>
    <cellStyle name="Percent 2" xfId="71" xr:uid="{00000000-0005-0000-0000-0000CE090000}"/>
    <cellStyle name="Percent 2 2" xfId="72" xr:uid="{00000000-0005-0000-0000-0000CF090000}"/>
    <cellStyle name="Title 2" xfId="73" xr:uid="{00000000-0005-0000-0000-0000D0090000}"/>
    <cellStyle name="Total 2" xfId="74" xr:uid="{00000000-0005-0000-0000-0000D1090000}"/>
    <cellStyle name="Total 2 2" xfId="75" xr:uid="{00000000-0005-0000-0000-0000D2090000}"/>
    <cellStyle name="Total 2 2 2" xfId="76" xr:uid="{00000000-0005-0000-0000-0000D3090000}"/>
    <cellStyle name="Total 2 2 2 2" xfId="104" xr:uid="{00000000-0005-0000-0000-0000D4090000}"/>
    <cellStyle name="Total 2 2 2 2 10" xfId="799" xr:uid="{00000000-0005-0000-0000-0000D5090000}"/>
    <cellStyle name="Total 2 2 2 2 10 2" xfId="2159" xr:uid="{00000000-0005-0000-0000-0000D6090000}"/>
    <cellStyle name="Total 2 2 2 2 10 2 2" xfId="3263" xr:uid="{00000000-0005-0000-0000-0000D7090000}"/>
    <cellStyle name="Total 2 2 2 2 10 3" xfId="2666" xr:uid="{00000000-0005-0000-0000-0000D8090000}"/>
    <cellStyle name="Total 2 2 2 2 11" xfId="1774" xr:uid="{00000000-0005-0000-0000-0000D9090000}"/>
    <cellStyle name="Total 2 2 2 2 2" xfId="128" xr:uid="{00000000-0005-0000-0000-0000DA090000}"/>
    <cellStyle name="Total 2 2 2 2 2 2" xfId="537" xr:uid="{00000000-0005-0000-0000-0000DB090000}"/>
    <cellStyle name="Total 2 2 2 2 2 2 2" xfId="800" xr:uid="{00000000-0005-0000-0000-0000DC090000}"/>
    <cellStyle name="Total 2 2 2 2 2 2 2 2" xfId="2161" xr:uid="{00000000-0005-0000-0000-0000DD090000}"/>
    <cellStyle name="Total 2 2 2 2 2 2 2 2 2" xfId="3265" xr:uid="{00000000-0005-0000-0000-0000DE090000}"/>
    <cellStyle name="Total 2 2 2 2 2 2 2 3" xfId="1738" xr:uid="{00000000-0005-0000-0000-0000DF090000}"/>
    <cellStyle name="Total 2 2 2 2 2 2 3" xfId="944" xr:uid="{00000000-0005-0000-0000-0000E0090000}"/>
    <cellStyle name="Total 2 2 2 2 2 2 3 2" xfId="2796" xr:uid="{00000000-0005-0000-0000-0000E1090000}"/>
    <cellStyle name="Total 2 2 2 2 2 2 4" xfId="1487" xr:uid="{00000000-0005-0000-0000-0000E2090000}"/>
    <cellStyle name="Total 2 2 2 2 2 2_Funded Places" xfId="1373" xr:uid="{00000000-0005-0000-0000-0000E3090000}"/>
    <cellStyle name="Total 2 2 2 2 2 3" xfId="536" xr:uid="{00000000-0005-0000-0000-0000E4090000}"/>
    <cellStyle name="Total 2 2 2 2 2 3 2" xfId="2160" xr:uid="{00000000-0005-0000-0000-0000E5090000}"/>
    <cellStyle name="Total 2 2 2 2 2 3 2 2" xfId="3264" xr:uid="{00000000-0005-0000-0000-0000E6090000}"/>
    <cellStyle name="Total 2 2 2 2 2 3 3" xfId="2540" xr:uid="{00000000-0005-0000-0000-0000E7090000}"/>
    <cellStyle name="Total 2 2 2 2 2 4" xfId="2286" xr:uid="{00000000-0005-0000-0000-0000E8090000}"/>
    <cellStyle name="Total 2 2 2 2 2_Funded Places" xfId="1372" xr:uid="{00000000-0005-0000-0000-0000E9090000}"/>
    <cellStyle name="Total 2 2 2 2 3" xfId="153" xr:uid="{00000000-0005-0000-0000-0000EA090000}"/>
    <cellStyle name="Total 2 2 2 2 3 2" xfId="539" xr:uid="{00000000-0005-0000-0000-0000EB090000}"/>
    <cellStyle name="Total 2 2 2 2 3 2 2" xfId="801" xr:uid="{00000000-0005-0000-0000-0000EC090000}"/>
    <cellStyle name="Total 2 2 2 2 3 2 2 2" xfId="2163" xr:uid="{00000000-0005-0000-0000-0000ED090000}"/>
    <cellStyle name="Total 2 2 2 2 3 2 2 2 2" xfId="3267" xr:uid="{00000000-0005-0000-0000-0000EE090000}"/>
    <cellStyle name="Total 2 2 2 2 3 2 2 3" xfId="2346" xr:uid="{00000000-0005-0000-0000-0000EF090000}"/>
    <cellStyle name="Total 2 2 2 2 3 2 3" xfId="968" xr:uid="{00000000-0005-0000-0000-0000F0090000}"/>
    <cellStyle name="Total 2 2 2 2 3 2 3 2" xfId="2820" xr:uid="{00000000-0005-0000-0000-0000F1090000}"/>
    <cellStyle name="Total 2 2 2 2 3 2 4" xfId="1493" xr:uid="{00000000-0005-0000-0000-0000F2090000}"/>
    <cellStyle name="Total 2 2 2 2 3 2_Funded Places" xfId="1375" xr:uid="{00000000-0005-0000-0000-0000F3090000}"/>
    <cellStyle name="Total 2 2 2 2 3 3" xfId="538" xr:uid="{00000000-0005-0000-0000-0000F4090000}"/>
    <cellStyle name="Total 2 2 2 2 3 3 2" xfId="2162" xr:uid="{00000000-0005-0000-0000-0000F5090000}"/>
    <cellStyle name="Total 2 2 2 2 3 3 2 2" xfId="3266" xr:uid="{00000000-0005-0000-0000-0000F6090000}"/>
    <cellStyle name="Total 2 2 2 2 3 3 3" xfId="2333" xr:uid="{00000000-0005-0000-0000-0000F7090000}"/>
    <cellStyle name="Total 2 2 2 2 3 4" xfId="2695" xr:uid="{00000000-0005-0000-0000-0000F8090000}"/>
    <cellStyle name="Total 2 2 2 2 3_Funded Places" xfId="1374" xr:uid="{00000000-0005-0000-0000-0000F9090000}"/>
    <cellStyle name="Total 2 2 2 2 4" xfId="177" xr:uid="{00000000-0005-0000-0000-0000FA090000}"/>
    <cellStyle name="Total 2 2 2 2 4 2" xfId="541" xr:uid="{00000000-0005-0000-0000-0000FB090000}"/>
    <cellStyle name="Total 2 2 2 2 4 2 2" xfId="802" xr:uid="{00000000-0005-0000-0000-0000FC090000}"/>
    <cellStyle name="Total 2 2 2 2 4 2 2 2" xfId="2165" xr:uid="{00000000-0005-0000-0000-0000FD090000}"/>
    <cellStyle name="Total 2 2 2 2 4 2 2 2 2" xfId="3269" xr:uid="{00000000-0005-0000-0000-0000FE090000}"/>
    <cellStyle name="Total 2 2 2 2 4 2 2 3" xfId="1717" xr:uid="{00000000-0005-0000-0000-0000FF090000}"/>
    <cellStyle name="Total 2 2 2 2 4 2 3" xfId="992" xr:uid="{00000000-0005-0000-0000-0000000A0000}"/>
    <cellStyle name="Total 2 2 2 2 4 2 3 2" xfId="2844" xr:uid="{00000000-0005-0000-0000-0000010A0000}"/>
    <cellStyle name="Total 2 2 2 2 4 2 4" xfId="2331" xr:uid="{00000000-0005-0000-0000-0000020A0000}"/>
    <cellStyle name="Total 2 2 2 2 4 2_Funded Places" xfId="1377" xr:uid="{00000000-0005-0000-0000-0000030A0000}"/>
    <cellStyle name="Total 2 2 2 2 4 3" xfId="540" xr:uid="{00000000-0005-0000-0000-0000040A0000}"/>
    <cellStyle name="Total 2 2 2 2 4 3 2" xfId="2164" xr:uid="{00000000-0005-0000-0000-0000050A0000}"/>
    <cellStyle name="Total 2 2 2 2 4 3 2 2" xfId="3268" xr:uid="{00000000-0005-0000-0000-0000060A0000}"/>
    <cellStyle name="Total 2 2 2 2 4 3 3" xfId="1806" xr:uid="{00000000-0005-0000-0000-0000070A0000}"/>
    <cellStyle name="Total 2 2 2 2 4 4" xfId="1722" xr:uid="{00000000-0005-0000-0000-0000080A0000}"/>
    <cellStyle name="Total 2 2 2 2 4_Funded Places" xfId="1376" xr:uid="{00000000-0005-0000-0000-0000090A0000}"/>
    <cellStyle name="Total 2 2 2 2 5" xfId="201" xr:uid="{00000000-0005-0000-0000-00000A0A0000}"/>
    <cellStyle name="Total 2 2 2 2 5 2" xfId="543" xr:uid="{00000000-0005-0000-0000-00000B0A0000}"/>
    <cellStyle name="Total 2 2 2 2 5 2 2" xfId="803" xr:uid="{00000000-0005-0000-0000-00000C0A0000}"/>
    <cellStyle name="Total 2 2 2 2 5 2 2 2" xfId="2167" xr:uid="{00000000-0005-0000-0000-00000D0A0000}"/>
    <cellStyle name="Total 2 2 2 2 5 2 2 2 2" xfId="3271" xr:uid="{00000000-0005-0000-0000-00000E0A0000}"/>
    <cellStyle name="Total 2 2 2 2 5 2 2 3" xfId="2306" xr:uid="{00000000-0005-0000-0000-00000F0A0000}"/>
    <cellStyle name="Total 2 2 2 2 5 2 3" xfId="1016" xr:uid="{00000000-0005-0000-0000-0000100A0000}"/>
    <cellStyle name="Total 2 2 2 2 5 2 3 2" xfId="2868" xr:uid="{00000000-0005-0000-0000-0000110A0000}"/>
    <cellStyle name="Total 2 2 2 2 5 2 4" xfId="1804" xr:uid="{00000000-0005-0000-0000-0000120A0000}"/>
    <cellStyle name="Total 2 2 2 2 5 2_Funded Places" xfId="1379" xr:uid="{00000000-0005-0000-0000-0000130A0000}"/>
    <cellStyle name="Total 2 2 2 2 5 3" xfId="542" xr:uid="{00000000-0005-0000-0000-0000140A0000}"/>
    <cellStyle name="Total 2 2 2 2 5 3 2" xfId="2166" xr:uid="{00000000-0005-0000-0000-0000150A0000}"/>
    <cellStyle name="Total 2 2 2 2 5 3 2 2" xfId="3270" xr:uid="{00000000-0005-0000-0000-0000160A0000}"/>
    <cellStyle name="Total 2 2 2 2 5 3 3" xfId="1687" xr:uid="{00000000-0005-0000-0000-0000170A0000}"/>
    <cellStyle name="Total 2 2 2 2 5 4" xfId="2409" xr:uid="{00000000-0005-0000-0000-0000180A0000}"/>
    <cellStyle name="Total 2 2 2 2 5_Funded Places" xfId="1378" xr:uid="{00000000-0005-0000-0000-0000190A0000}"/>
    <cellStyle name="Total 2 2 2 2 6" xfId="225" xr:uid="{00000000-0005-0000-0000-00001A0A0000}"/>
    <cellStyle name="Total 2 2 2 2 6 2" xfId="545" xr:uid="{00000000-0005-0000-0000-00001B0A0000}"/>
    <cellStyle name="Total 2 2 2 2 6 2 2" xfId="804" xr:uid="{00000000-0005-0000-0000-00001C0A0000}"/>
    <cellStyle name="Total 2 2 2 2 6 2 2 2" xfId="2169" xr:uid="{00000000-0005-0000-0000-00001D0A0000}"/>
    <cellStyle name="Total 2 2 2 2 6 2 2 2 2" xfId="3273" xr:uid="{00000000-0005-0000-0000-00001E0A0000}"/>
    <cellStyle name="Total 2 2 2 2 6 2 2 3" xfId="2619" xr:uid="{00000000-0005-0000-0000-00001F0A0000}"/>
    <cellStyle name="Total 2 2 2 2 6 2 3" xfId="1040" xr:uid="{00000000-0005-0000-0000-0000200A0000}"/>
    <cellStyle name="Total 2 2 2 2 6 2 3 2" xfId="2892" xr:uid="{00000000-0005-0000-0000-0000210A0000}"/>
    <cellStyle name="Total 2 2 2 2 6 2 4" xfId="2455" xr:uid="{00000000-0005-0000-0000-0000220A0000}"/>
    <cellStyle name="Total 2 2 2 2 6 2_Funded Places" xfId="1381" xr:uid="{00000000-0005-0000-0000-0000230A0000}"/>
    <cellStyle name="Total 2 2 2 2 6 3" xfId="544" xr:uid="{00000000-0005-0000-0000-0000240A0000}"/>
    <cellStyle name="Total 2 2 2 2 6 3 2" xfId="2168" xr:uid="{00000000-0005-0000-0000-0000250A0000}"/>
    <cellStyle name="Total 2 2 2 2 6 3 2 2" xfId="3272" xr:uid="{00000000-0005-0000-0000-0000260A0000}"/>
    <cellStyle name="Total 2 2 2 2 6 3 3" xfId="1639" xr:uid="{00000000-0005-0000-0000-0000270A0000}"/>
    <cellStyle name="Total 2 2 2 2 6 4" xfId="2621" xr:uid="{00000000-0005-0000-0000-0000280A0000}"/>
    <cellStyle name="Total 2 2 2 2 6_Funded Places" xfId="1380" xr:uid="{00000000-0005-0000-0000-0000290A0000}"/>
    <cellStyle name="Total 2 2 2 2 7" xfId="249" xr:uid="{00000000-0005-0000-0000-00002A0A0000}"/>
    <cellStyle name="Total 2 2 2 2 7 2" xfId="546" xr:uid="{00000000-0005-0000-0000-00002B0A0000}"/>
    <cellStyle name="Total 2 2 2 2 7 2 2" xfId="806" xr:uid="{00000000-0005-0000-0000-00002C0A0000}"/>
    <cellStyle name="Total 2 2 2 2 7 2 2 2" xfId="2171" xr:uid="{00000000-0005-0000-0000-00002D0A0000}"/>
    <cellStyle name="Total 2 2 2 2 7 2 2 2 2" xfId="3275" xr:uid="{00000000-0005-0000-0000-00002E0A0000}"/>
    <cellStyle name="Total 2 2 2 2 7 2 2 3" xfId="2579" xr:uid="{00000000-0005-0000-0000-00002F0A0000}"/>
    <cellStyle name="Total 2 2 2 2 7 2 3" xfId="1064" xr:uid="{00000000-0005-0000-0000-0000300A0000}"/>
    <cellStyle name="Total 2 2 2 2 7 2 3 2" xfId="2916" xr:uid="{00000000-0005-0000-0000-0000310A0000}"/>
    <cellStyle name="Total 2 2 2 2 7 2 4" xfId="2555" xr:uid="{00000000-0005-0000-0000-0000320A0000}"/>
    <cellStyle name="Total 2 2 2 2 7 2_Funded Places" xfId="1383" xr:uid="{00000000-0005-0000-0000-0000330A0000}"/>
    <cellStyle name="Total 2 2 2 2 7 3" xfId="805" xr:uid="{00000000-0005-0000-0000-0000340A0000}"/>
    <cellStyle name="Total 2 2 2 2 7 3 2" xfId="2170" xr:uid="{00000000-0005-0000-0000-0000350A0000}"/>
    <cellStyle name="Total 2 2 2 2 7 3 2 2" xfId="3274" xr:uid="{00000000-0005-0000-0000-0000360A0000}"/>
    <cellStyle name="Total 2 2 2 2 7 3 3" xfId="1531" xr:uid="{00000000-0005-0000-0000-0000370A0000}"/>
    <cellStyle name="Total 2 2 2 2 7 4" xfId="2370" xr:uid="{00000000-0005-0000-0000-0000380A0000}"/>
    <cellStyle name="Total 2 2 2 2 7_Funded Places" xfId="1382" xr:uid="{00000000-0005-0000-0000-0000390A0000}"/>
    <cellStyle name="Total 2 2 2 2 8" xfId="547" xr:uid="{00000000-0005-0000-0000-00003A0A0000}"/>
    <cellStyle name="Total 2 2 2 2 8 2" xfId="807" xr:uid="{00000000-0005-0000-0000-00003B0A0000}"/>
    <cellStyle name="Total 2 2 2 2 8 2 2" xfId="2172" xr:uid="{00000000-0005-0000-0000-00003C0A0000}"/>
    <cellStyle name="Total 2 2 2 2 8 2 2 2" xfId="3276" xr:uid="{00000000-0005-0000-0000-00003D0A0000}"/>
    <cellStyle name="Total 2 2 2 2 8 2 3" xfId="2685" xr:uid="{00000000-0005-0000-0000-00003E0A0000}"/>
    <cellStyle name="Total 2 2 2 2 8 3" xfId="1591" xr:uid="{00000000-0005-0000-0000-00003F0A0000}"/>
    <cellStyle name="Total 2 2 2 2 8 3 2" xfId="2956" xr:uid="{00000000-0005-0000-0000-0000400A0000}"/>
    <cellStyle name="Total 2 2 2 2 8 4" xfId="2604" xr:uid="{00000000-0005-0000-0000-0000410A0000}"/>
    <cellStyle name="Total 2 2 2 2 8_Funded Places" xfId="1384" xr:uid="{00000000-0005-0000-0000-0000420A0000}"/>
    <cellStyle name="Total 2 2 2 2 9" xfId="548" xr:uid="{00000000-0005-0000-0000-0000430A0000}"/>
    <cellStyle name="Total 2 2 2 2 9 2" xfId="808" xr:uid="{00000000-0005-0000-0000-0000440A0000}"/>
    <cellStyle name="Total 2 2 2 2 9 2 2" xfId="2173" xr:uid="{00000000-0005-0000-0000-0000450A0000}"/>
    <cellStyle name="Total 2 2 2 2 9 2 2 2" xfId="3277" xr:uid="{00000000-0005-0000-0000-0000460A0000}"/>
    <cellStyle name="Total 2 2 2 2 9 2 3" xfId="2558" xr:uid="{00000000-0005-0000-0000-0000470A0000}"/>
    <cellStyle name="Total 2 2 2 2 9 3" xfId="920" xr:uid="{00000000-0005-0000-0000-0000480A0000}"/>
    <cellStyle name="Total 2 2 2 2 9 3 2" xfId="2772" xr:uid="{00000000-0005-0000-0000-0000490A0000}"/>
    <cellStyle name="Total 2 2 2 2 9 4" xfId="1672" xr:uid="{00000000-0005-0000-0000-00004A0A0000}"/>
    <cellStyle name="Total 2 2 2 2 9_Funded Places" xfId="1385" xr:uid="{00000000-0005-0000-0000-00004B0A0000}"/>
    <cellStyle name="Total 2 2 2 2_Funded Places" xfId="1371" xr:uid="{00000000-0005-0000-0000-00004C0A0000}"/>
    <cellStyle name="Total 2 2 2 3" xfId="549" xr:uid="{00000000-0005-0000-0000-00004D0A0000}"/>
    <cellStyle name="Total 2 2 2 3 2" xfId="809" xr:uid="{00000000-0005-0000-0000-00004E0A0000}"/>
    <cellStyle name="Total 2 2 2 3 2 2" xfId="2174" xr:uid="{00000000-0005-0000-0000-00004F0A0000}"/>
    <cellStyle name="Total 2 2 2 3 2 2 2" xfId="3278" xr:uid="{00000000-0005-0000-0000-0000500A0000}"/>
    <cellStyle name="Total 2 2 2 3 2 3" xfId="1708" xr:uid="{00000000-0005-0000-0000-0000510A0000}"/>
    <cellStyle name="Total 2 2 2 3 3" xfId="1567" xr:uid="{00000000-0005-0000-0000-0000520A0000}"/>
    <cellStyle name="Total 2 2 2 3 3 2" xfId="2932" xr:uid="{00000000-0005-0000-0000-0000530A0000}"/>
    <cellStyle name="Total 2 2 2 3 4" xfId="1596" xr:uid="{00000000-0005-0000-0000-0000540A0000}"/>
    <cellStyle name="Total 2 2 2 3_Funded Places" xfId="1386" xr:uid="{00000000-0005-0000-0000-0000550A0000}"/>
    <cellStyle name="Total 2 2 2 4" xfId="550" xr:uid="{00000000-0005-0000-0000-0000560A0000}"/>
    <cellStyle name="Total 2 2 2 4 2" xfId="810" xr:uid="{00000000-0005-0000-0000-0000570A0000}"/>
    <cellStyle name="Total 2 2 2 4 2 2" xfId="2175" xr:uid="{00000000-0005-0000-0000-0000580A0000}"/>
    <cellStyle name="Total 2 2 2 4 2 2 2" xfId="3279" xr:uid="{00000000-0005-0000-0000-0000590A0000}"/>
    <cellStyle name="Total 2 2 2 4 2 3" xfId="1664" xr:uid="{00000000-0005-0000-0000-00005A0A0000}"/>
    <cellStyle name="Total 2 2 2 4 3" xfId="898" xr:uid="{00000000-0005-0000-0000-00005B0A0000}"/>
    <cellStyle name="Total 2 2 2 4 3 2" xfId="2750" xr:uid="{00000000-0005-0000-0000-00005C0A0000}"/>
    <cellStyle name="Total 2 2 2 4 4" xfId="1690" xr:uid="{00000000-0005-0000-0000-00005D0A0000}"/>
    <cellStyle name="Total 2 2 2 4_Funded Places" xfId="1387" xr:uid="{00000000-0005-0000-0000-00005E0A0000}"/>
    <cellStyle name="Total 2 2 2 5" xfId="798" xr:uid="{00000000-0005-0000-0000-00005F0A0000}"/>
    <cellStyle name="Total 2 2 2 5 2" xfId="2158" xr:uid="{00000000-0005-0000-0000-0000600A0000}"/>
    <cellStyle name="Total 2 2 2 5 2 2" xfId="3262" xr:uid="{00000000-0005-0000-0000-0000610A0000}"/>
    <cellStyle name="Total 2 2 2 5 3" xfId="2449" xr:uid="{00000000-0005-0000-0000-0000620A0000}"/>
    <cellStyle name="Total 2 2 2 6" xfId="892" xr:uid="{00000000-0005-0000-0000-0000630A0000}"/>
    <cellStyle name="Total 2 2 2 6 2" xfId="2744" xr:uid="{00000000-0005-0000-0000-0000640A0000}"/>
    <cellStyle name="Total 2 2 2 7" xfId="2528" xr:uid="{00000000-0005-0000-0000-0000650A0000}"/>
    <cellStyle name="Total 2 2 2_Funded Places" xfId="1370" xr:uid="{00000000-0005-0000-0000-0000660A0000}"/>
    <cellStyle name="Total 2 2 3" xfId="77" xr:uid="{00000000-0005-0000-0000-0000670A0000}"/>
    <cellStyle name="Total 2 2 3 2" xfId="105" xr:uid="{00000000-0005-0000-0000-0000680A0000}"/>
    <cellStyle name="Total 2 2 3 2 10" xfId="812" xr:uid="{00000000-0005-0000-0000-0000690A0000}"/>
    <cellStyle name="Total 2 2 3 2 10 2" xfId="2177" xr:uid="{00000000-0005-0000-0000-00006A0A0000}"/>
    <cellStyle name="Total 2 2 3 2 10 2 2" xfId="3281" xr:uid="{00000000-0005-0000-0000-00006B0A0000}"/>
    <cellStyle name="Total 2 2 3 2 10 3" xfId="1515" xr:uid="{00000000-0005-0000-0000-00006C0A0000}"/>
    <cellStyle name="Total 2 2 3 2 11" xfId="1701" xr:uid="{00000000-0005-0000-0000-00006D0A0000}"/>
    <cellStyle name="Total 2 2 3 2 2" xfId="129" xr:uid="{00000000-0005-0000-0000-00006E0A0000}"/>
    <cellStyle name="Total 2 2 3 2 2 2" xfId="552" xr:uid="{00000000-0005-0000-0000-00006F0A0000}"/>
    <cellStyle name="Total 2 2 3 2 2 2 2" xfId="813" xr:uid="{00000000-0005-0000-0000-0000700A0000}"/>
    <cellStyle name="Total 2 2 3 2 2 2 2 2" xfId="2179" xr:uid="{00000000-0005-0000-0000-0000710A0000}"/>
    <cellStyle name="Total 2 2 3 2 2 2 2 2 2" xfId="3283" xr:uid="{00000000-0005-0000-0000-0000720A0000}"/>
    <cellStyle name="Total 2 2 3 2 2 2 2 3" xfId="1853" xr:uid="{00000000-0005-0000-0000-0000730A0000}"/>
    <cellStyle name="Total 2 2 3 2 2 2 3" xfId="945" xr:uid="{00000000-0005-0000-0000-0000740A0000}"/>
    <cellStyle name="Total 2 2 3 2 2 2 3 2" xfId="2797" xr:uid="{00000000-0005-0000-0000-0000750A0000}"/>
    <cellStyle name="Total 2 2 3 2 2 2 4" xfId="1649" xr:uid="{00000000-0005-0000-0000-0000760A0000}"/>
    <cellStyle name="Total 2 2 3 2 2 2_Funded Places" xfId="1391" xr:uid="{00000000-0005-0000-0000-0000770A0000}"/>
    <cellStyle name="Total 2 2 3 2 2 3" xfId="551" xr:uid="{00000000-0005-0000-0000-0000780A0000}"/>
    <cellStyle name="Total 2 2 3 2 2 3 2" xfId="2178" xr:uid="{00000000-0005-0000-0000-0000790A0000}"/>
    <cellStyle name="Total 2 2 3 2 2 3 2 2" xfId="3282" xr:uid="{00000000-0005-0000-0000-00007A0A0000}"/>
    <cellStyle name="Total 2 2 3 2 2 3 3" xfId="1783" xr:uid="{00000000-0005-0000-0000-00007B0A0000}"/>
    <cellStyle name="Total 2 2 3 2 2 4" xfId="1665" xr:uid="{00000000-0005-0000-0000-00007C0A0000}"/>
    <cellStyle name="Total 2 2 3 2 2_Funded Places" xfId="1390" xr:uid="{00000000-0005-0000-0000-00007D0A0000}"/>
    <cellStyle name="Total 2 2 3 2 3" xfId="154" xr:uid="{00000000-0005-0000-0000-00007E0A0000}"/>
    <cellStyle name="Total 2 2 3 2 3 2" xfId="554" xr:uid="{00000000-0005-0000-0000-00007F0A0000}"/>
    <cellStyle name="Total 2 2 3 2 3 2 2" xfId="814" xr:uid="{00000000-0005-0000-0000-0000800A0000}"/>
    <cellStyle name="Total 2 2 3 2 3 2 2 2" xfId="2181" xr:uid="{00000000-0005-0000-0000-0000810A0000}"/>
    <cellStyle name="Total 2 2 3 2 3 2 2 2 2" xfId="3285" xr:uid="{00000000-0005-0000-0000-0000820A0000}"/>
    <cellStyle name="Total 2 2 3 2 3 2 2 3" xfId="2367" xr:uid="{00000000-0005-0000-0000-0000830A0000}"/>
    <cellStyle name="Total 2 2 3 2 3 2 3" xfId="969" xr:uid="{00000000-0005-0000-0000-0000840A0000}"/>
    <cellStyle name="Total 2 2 3 2 3 2 3 2" xfId="2821" xr:uid="{00000000-0005-0000-0000-0000850A0000}"/>
    <cellStyle name="Total 2 2 3 2 3 2 4" xfId="2586" xr:uid="{00000000-0005-0000-0000-0000860A0000}"/>
    <cellStyle name="Total 2 2 3 2 3 2_Funded Places" xfId="1393" xr:uid="{00000000-0005-0000-0000-0000870A0000}"/>
    <cellStyle name="Total 2 2 3 2 3 3" xfId="553" xr:uid="{00000000-0005-0000-0000-0000880A0000}"/>
    <cellStyle name="Total 2 2 3 2 3 3 2" xfId="2180" xr:uid="{00000000-0005-0000-0000-0000890A0000}"/>
    <cellStyle name="Total 2 2 3 2 3 3 2 2" xfId="3284" xr:uid="{00000000-0005-0000-0000-00008A0A0000}"/>
    <cellStyle name="Total 2 2 3 2 3 3 3" xfId="2627" xr:uid="{00000000-0005-0000-0000-00008B0A0000}"/>
    <cellStyle name="Total 2 2 3 2 3 4" xfId="2657" xr:uid="{00000000-0005-0000-0000-00008C0A0000}"/>
    <cellStyle name="Total 2 2 3 2 3_Funded Places" xfId="1392" xr:uid="{00000000-0005-0000-0000-00008D0A0000}"/>
    <cellStyle name="Total 2 2 3 2 4" xfId="178" xr:uid="{00000000-0005-0000-0000-00008E0A0000}"/>
    <cellStyle name="Total 2 2 3 2 4 2" xfId="556" xr:uid="{00000000-0005-0000-0000-00008F0A0000}"/>
    <cellStyle name="Total 2 2 3 2 4 2 2" xfId="815" xr:uid="{00000000-0005-0000-0000-0000900A0000}"/>
    <cellStyle name="Total 2 2 3 2 4 2 2 2" xfId="2183" xr:uid="{00000000-0005-0000-0000-0000910A0000}"/>
    <cellStyle name="Total 2 2 3 2 4 2 2 2 2" xfId="3287" xr:uid="{00000000-0005-0000-0000-0000920A0000}"/>
    <cellStyle name="Total 2 2 3 2 4 2 2 3" xfId="2693" xr:uid="{00000000-0005-0000-0000-0000930A0000}"/>
    <cellStyle name="Total 2 2 3 2 4 2 3" xfId="993" xr:uid="{00000000-0005-0000-0000-0000940A0000}"/>
    <cellStyle name="Total 2 2 3 2 4 2 3 2" xfId="2845" xr:uid="{00000000-0005-0000-0000-0000950A0000}"/>
    <cellStyle name="Total 2 2 3 2 4 2 4" xfId="1675" xr:uid="{00000000-0005-0000-0000-0000960A0000}"/>
    <cellStyle name="Total 2 2 3 2 4 2_Funded Places" xfId="1395" xr:uid="{00000000-0005-0000-0000-0000970A0000}"/>
    <cellStyle name="Total 2 2 3 2 4 3" xfId="555" xr:uid="{00000000-0005-0000-0000-0000980A0000}"/>
    <cellStyle name="Total 2 2 3 2 4 3 2" xfId="2182" xr:uid="{00000000-0005-0000-0000-0000990A0000}"/>
    <cellStyle name="Total 2 2 3 2 4 3 2 2" xfId="3286" xr:uid="{00000000-0005-0000-0000-00009A0A0000}"/>
    <cellStyle name="Total 2 2 3 2 4 3 3" xfId="1823" xr:uid="{00000000-0005-0000-0000-00009B0A0000}"/>
    <cellStyle name="Total 2 2 3 2 4 4" xfId="2643" xr:uid="{00000000-0005-0000-0000-00009C0A0000}"/>
    <cellStyle name="Total 2 2 3 2 4_Funded Places" xfId="1394" xr:uid="{00000000-0005-0000-0000-00009D0A0000}"/>
    <cellStyle name="Total 2 2 3 2 5" xfId="202" xr:uid="{00000000-0005-0000-0000-00009E0A0000}"/>
    <cellStyle name="Total 2 2 3 2 5 2" xfId="558" xr:uid="{00000000-0005-0000-0000-00009F0A0000}"/>
    <cellStyle name="Total 2 2 3 2 5 2 2" xfId="816" xr:uid="{00000000-0005-0000-0000-0000A00A0000}"/>
    <cellStyle name="Total 2 2 3 2 5 2 2 2" xfId="2185" xr:uid="{00000000-0005-0000-0000-0000A10A0000}"/>
    <cellStyle name="Total 2 2 3 2 5 2 2 2 2" xfId="3289" xr:uid="{00000000-0005-0000-0000-0000A20A0000}"/>
    <cellStyle name="Total 2 2 3 2 5 2 2 3" xfId="1488" xr:uid="{00000000-0005-0000-0000-0000A30A0000}"/>
    <cellStyle name="Total 2 2 3 2 5 2 3" xfId="1017" xr:uid="{00000000-0005-0000-0000-0000A40A0000}"/>
    <cellStyle name="Total 2 2 3 2 5 2 3 2" xfId="2869" xr:uid="{00000000-0005-0000-0000-0000A50A0000}"/>
    <cellStyle name="Total 2 2 3 2 5 2 4" xfId="1759" xr:uid="{00000000-0005-0000-0000-0000A60A0000}"/>
    <cellStyle name="Total 2 2 3 2 5 2_Funded Places" xfId="1397" xr:uid="{00000000-0005-0000-0000-0000A70A0000}"/>
    <cellStyle name="Total 2 2 3 2 5 3" xfId="557" xr:uid="{00000000-0005-0000-0000-0000A80A0000}"/>
    <cellStyle name="Total 2 2 3 2 5 3 2" xfId="2184" xr:uid="{00000000-0005-0000-0000-0000A90A0000}"/>
    <cellStyle name="Total 2 2 3 2 5 3 2 2" xfId="3288" xr:uid="{00000000-0005-0000-0000-0000AA0A0000}"/>
    <cellStyle name="Total 2 2 3 2 5 3 3" xfId="1543" xr:uid="{00000000-0005-0000-0000-0000AB0A0000}"/>
    <cellStyle name="Total 2 2 3 2 5 4" xfId="1756" xr:uid="{00000000-0005-0000-0000-0000AC0A0000}"/>
    <cellStyle name="Total 2 2 3 2 5_Funded Places" xfId="1396" xr:uid="{00000000-0005-0000-0000-0000AD0A0000}"/>
    <cellStyle name="Total 2 2 3 2 6" xfId="226" xr:uid="{00000000-0005-0000-0000-0000AE0A0000}"/>
    <cellStyle name="Total 2 2 3 2 6 2" xfId="560" xr:uid="{00000000-0005-0000-0000-0000AF0A0000}"/>
    <cellStyle name="Total 2 2 3 2 6 2 2" xfId="817" xr:uid="{00000000-0005-0000-0000-0000B00A0000}"/>
    <cellStyle name="Total 2 2 3 2 6 2 2 2" xfId="2187" xr:uid="{00000000-0005-0000-0000-0000B10A0000}"/>
    <cellStyle name="Total 2 2 3 2 6 2 2 2 2" xfId="3291" xr:uid="{00000000-0005-0000-0000-0000B20A0000}"/>
    <cellStyle name="Total 2 2 3 2 6 2 2 3" xfId="1642" xr:uid="{00000000-0005-0000-0000-0000B30A0000}"/>
    <cellStyle name="Total 2 2 3 2 6 2 3" xfId="1041" xr:uid="{00000000-0005-0000-0000-0000B40A0000}"/>
    <cellStyle name="Total 2 2 3 2 6 2 3 2" xfId="2893" xr:uid="{00000000-0005-0000-0000-0000B50A0000}"/>
    <cellStyle name="Total 2 2 3 2 6 2 4" xfId="1843" xr:uid="{00000000-0005-0000-0000-0000B60A0000}"/>
    <cellStyle name="Total 2 2 3 2 6 2_Funded Places" xfId="1399" xr:uid="{00000000-0005-0000-0000-0000B70A0000}"/>
    <cellStyle name="Total 2 2 3 2 6 3" xfId="559" xr:uid="{00000000-0005-0000-0000-0000B80A0000}"/>
    <cellStyle name="Total 2 2 3 2 6 3 2" xfId="2186" xr:uid="{00000000-0005-0000-0000-0000B90A0000}"/>
    <cellStyle name="Total 2 2 3 2 6 3 2 2" xfId="3290" xr:uid="{00000000-0005-0000-0000-0000BA0A0000}"/>
    <cellStyle name="Total 2 2 3 2 6 3 3" xfId="1680" xr:uid="{00000000-0005-0000-0000-0000BB0A0000}"/>
    <cellStyle name="Total 2 2 3 2 6 4" xfId="2472" xr:uid="{00000000-0005-0000-0000-0000BC0A0000}"/>
    <cellStyle name="Total 2 2 3 2 6_Funded Places" xfId="1398" xr:uid="{00000000-0005-0000-0000-0000BD0A0000}"/>
    <cellStyle name="Total 2 2 3 2 7" xfId="250" xr:uid="{00000000-0005-0000-0000-0000BE0A0000}"/>
    <cellStyle name="Total 2 2 3 2 7 2" xfId="561" xr:uid="{00000000-0005-0000-0000-0000BF0A0000}"/>
    <cellStyle name="Total 2 2 3 2 7 2 2" xfId="819" xr:uid="{00000000-0005-0000-0000-0000C00A0000}"/>
    <cellStyle name="Total 2 2 3 2 7 2 2 2" xfId="2189" xr:uid="{00000000-0005-0000-0000-0000C10A0000}"/>
    <cellStyle name="Total 2 2 3 2 7 2 2 2 2" xfId="3293" xr:uid="{00000000-0005-0000-0000-0000C20A0000}"/>
    <cellStyle name="Total 2 2 3 2 7 2 2 3" xfId="2600" xr:uid="{00000000-0005-0000-0000-0000C30A0000}"/>
    <cellStyle name="Total 2 2 3 2 7 2 3" xfId="1065" xr:uid="{00000000-0005-0000-0000-0000C40A0000}"/>
    <cellStyle name="Total 2 2 3 2 7 2 3 2" xfId="2917" xr:uid="{00000000-0005-0000-0000-0000C50A0000}"/>
    <cellStyle name="Total 2 2 3 2 7 2 4" xfId="2518" xr:uid="{00000000-0005-0000-0000-0000C60A0000}"/>
    <cellStyle name="Total 2 2 3 2 7 2_Funded Places" xfId="1401" xr:uid="{00000000-0005-0000-0000-0000C70A0000}"/>
    <cellStyle name="Total 2 2 3 2 7 3" xfId="818" xr:uid="{00000000-0005-0000-0000-0000C80A0000}"/>
    <cellStyle name="Total 2 2 3 2 7 3 2" xfId="2188" xr:uid="{00000000-0005-0000-0000-0000C90A0000}"/>
    <cellStyle name="Total 2 2 3 2 7 3 2 2" xfId="3292" xr:uid="{00000000-0005-0000-0000-0000CA0A0000}"/>
    <cellStyle name="Total 2 2 3 2 7 3 3" xfId="2632" xr:uid="{00000000-0005-0000-0000-0000CB0A0000}"/>
    <cellStyle name="Total 2 2 3 2 7 4" xfId="2553" xr:uid="{00000000-0005-0000-0000-0000CC0A0000}"/>
    <cellStyle name="Total 2 2 3 2 7_Funded Places" xfId="1400" xr:uid="{00000000-0005-0000-0000-0000CD0A0000}"/>
    <cellStyle name="Total 2 2 3 2 8" xfId="562" xr:uid="{00000000-0005-0000-0000-0000CE0A0000}"/>
    <cellStyle name="Total 2 2 3 2 8 2" xfId="820" xr:uid="{00000000-0005-0000-0000-0000CF0A0000}"/>
    <cellStyle name="Total 2 2 3 2 8 2 2" xfId="2190" xr:uid="{00000000-0005-0000-0000-0000D00A0000}"/>
    <cellStyle name="Total 2 2 3 2 8 2 2 2" xfId="3294" xr:uid="{00000000-0005-0000-0000-0000D10A0000}"/>
    <cellStyle name="Total 2 2 3 2 8 2 3" xfId="2458" xr:uid="{00000000-0005-0000-0000-0000D20A0000}"/>
    <cellStyle name="Total 2 2 3 2 8 3" xfId="1592" xr:uid="{00000000-0005-0000-0000-0000D30A0000}"/>
    <cellStyle name="Total 2 2 3 2 8 3 2" xfId="2957" xr:uid="{00000000-0005-0000-0000-0000D40A0000}"/>
    <cellStyle name="Total 2 2 3 2 8 4" xfId="2303" xr:uid="{00000000-0005-0000-0000-0000D50A0000}"/>
    <cellStyle name="Total 2 2 3 2 8_Funded Places" xfId="1402" xr:uid="{00000000-0005-0000-0000-0000D60A0000}"/>
    <cellStyle name="Total 2 2 3 2 9" xfId="563" xr:uid="{00000000-0005-0000-0000-0000D70A0000}"/>
    <cellStyle name="Total 2 2 3 2 9 2" xfId="821" xr:uid="{00000000-0005-0000-0000-0000D80A0000}"/>
    <cellStyle name="Total 2 2 3 2 9 2 2" xfId="2191" xr:uid="{00000000-0005-0000-0000-0000D90A0000}"/>
    <cellStyle name="Total 2 2 3 2 9 2 2 2" xfId="3295" xr:uid="{00000000-0005-0000-0000-0000DA0A0000}"/>
    <cellStyle name="Total 2 2 3 2 9 2 3" xfId="2282" xr:uid="{00000000-0005-0000-0000-0000DB0A0000}"/>
    <cellStyle name="Total 2 2 3 2 9 3" xfId="921" xr:uid="{00000000-0005-0000-0000-0000DC0A0000}"/>
    <cellStyle name="Total 2 2 3 2 9 3 2" xfId="2773" xr:uid="{00000000-0005-0000-0000-0000DD0A0000}"/>
    <cellStyle name="Total 2 2 3 2 9 4" xfId="1670" xr:uid="{00000000-0005-0000-0000-0000DE0A0000}"/>
    <cellStyle name="Total 2 2 3 2 9_Funded Places" xfId="1403" xr:uid="{00000000-0005-0000-0000-0000DF0A0000}"/>
    <cellStyle name="Total 2 2 3 2_Funded Places" xfId="1389" xr:uid="{00000000-0005-0000-0000-0000E00A0000}"/>
    <cellStyle name="Total 2 2 3 3" xfId="564" xr:uid="{00000000-0005-0000-0000-0000E10A0000}"/>
    <cellStyle name="Total 2 2 3 3 2" xfId="822" xr:uid="{00000000-0005-0000-0000-0000E20A0000}"/>
    <cellStyle name="Total 2 2 3 3 2 2" xfId="2192" xr:uid="{00000000-0005-0000-0000-0000E30A0000}"/>
    <cellStyle name="Total 2 2 3 3 2 2 2" xfId="3296" xr:uid="{00000000-0005-0000-0000-0000E40A0000}"/>
    <cellStyle name="Total 2 2 3 3 2 3" xfId="1610" xr:uid="{00000000-0005-0000-0000-0000E50A0000}"/>
    <cellStyle name="Total 2 2 3 3 3" xfId="1568" xr:uid="{00000000-0005-0000-0000-0000E60A0000}"/>
    <cellStyle name="Total 2 2 3 3 3 2" xfId="2933" xr:uid="{00000000-0005-0000-0000-0000E70A0000}"/>
    <cellStyle name="Total 2 2 3 3 4" xfId="2466" xr:uid="{00000000-0005-0000-0000-0000E80A0000}"/>
    <cellStyle name="Total 2 2 3 3_Funded Places" xfId="1404" xr:uid="{00000000-0005-0000-0000-0000E90A0000}"/>
    <cellStyle name="Total 2 2 3 4" xfId="811" xr:uid="{00000000-0005-0000-0000-0000EA0A0000}"/>
    <cellStyle name="Total 2 2 3 4 2" xfId="2176" xr:uid="{00000000-0005-0000-0000-0000EB0A0000}"/>
    <cellStyle name="Total 2 2 3 4 2 2" xfId="3280" xr:uid="{00000000-0005-0000-0000-0000EC0A0000}"/>
    <cellStyle name="Total 2 2 3 4 3" xfId="1479" xr:uid="{00000000-0005-0000-0000-0000ED0A0000}"/>
    <cellStyle name="Total 2 2 3 5" xfId="880" xr:uid="{00000000-0005-0000-0000-0000EE0A0000}"/>
    <cellStyle name="Total 2 2 3 5 2" xfId="2732" xr:uid="{00000000-0005-0000-0000-0000EF0A0000}"/>
    <cellStyle name="Total 2 2 3 6" xfId="2416" xr:uid="{00000000-0005-0000-0000-0000F00A0000}"/>
    <cellStyle name="Total 2 2 3_Funded Places" xfId="1388" xr:uid="{00000000-0005-0000-0000-0000F10A0000}"/>
    <cellStyle name="Total 2 2 4" xfId="103" xr:uid="{00000000-0005-0000-0000-0000F20A0000}"/>
    <cellStyle name="Total 2 2 4 10" xfId="823" xr:uid="{00000000-0005-0000-0000-0000F30A0000}"/>
    <cellStyle name="Total 2 2 4 10 2" xfId="2193" xr:uid="{00000000-0005-0000-0000-0000F40A0000}"/>
    <cellStyle name="Total 2 2 4 10 2 2" xfId="3297" xr:uid="{00000000-0005-0000-0000-0000F50A0000}"/>
    <cellStyle name="Total 2 2 4 10 3" xfId="1603" xr:uid="{00000000-0005-0000-0000-0000F60A0000}"/>
    <cellStyle name="Total 2 2 4 11" xfId="2321" xr:uid="{00000000-0005-0000-0000-0000F70A0000}"/>
    <cellStyle name="Total 2 2 4 2" xfId="127" xr:uid="{00000000-0005-0000-0000-0000F80A0000}"/>
    <cellStyle name="Total 2 2 4 2 2" xfId="566" xr:uid="{00000000-0005-0000-0000-0000F90A0000}"/>
    <cellStyle name="Total 2 2 4 2 2 2" xfId="824" xr:uid="{00000000-0005-0000-0000-0000FA0A0000}"/>
    <cellStyle name="Total 2 2 4 2 2 2 2" xfId="2195" xr:uid="{00000000-0005-0000-0000-0000FB0A0000}"/>
    <cellStyle name="Total 2 2 4 2 2 2 2 2" xfId="3299" xr:uid="{00000000-0005-0000-0000-0000FC0A0000}"/>
    <cellStyle name="Total 2 2 4 2 2 2 3" xfId="1754" xr:uid="{00000000-0005-0000-0000-0000FD0A0000}"/>
    <cellStyle name="Total 2 2 4 2 2 3" xfId="943" xr:uid="{00000000-0005-0000-0000-0000FE0A0000}"/>
    <cellStyle name="Total 2 2 4 2 2 3 2" xfId="2795" xr:uid="{00000000-0005-0000-0000-0000FF0A0000}"/>
    <cellStyle name="Total 2 2 4 2 2 4" xfId="2697" xr:uid="{00000000-0005-0000-0000-0000000B0000}"/>
    <cellStyle name="Total 2 2 4 2 2_Funded Places" xfId="1407" xr:uid="{00000000-0005-0000-0000-0000010B0000}"/>
    <cellStyle name="Total 2 2 4 2 3" xfId="565" xr:uid="{00000000-0005-0000-0000-0000020B0000}"/>
    <cellStyle name="Total 2 2 4 2 3 2" xfId="2194" xr:uid="{00000000-0005-0000-0000-0000030B0000}"/>
    <cellStyle name="Total 2 2 4 2 3 2 2" xfId="3298" xr:uid="{00000000-0005-0000-0000-0000040B0000}"/>
    <cellStyle name="Total 2 2 4 2 3 3" xfId="1615" xr:uid="{00000000-0005-0000-0000-0000050B0000}"/>
    <cellStyle name="Total 2 2 4 2 4" xfId="1534" xr:uid="{00000000-0005-0000-0000-0000060B0000}"/>
    <cellStyle name="Total 2 2 4 2_Funded Places" xfId="1406" xr:uid="{00000000-0005-0000-0000-0000070B0000}"/>
    <cellStyle name="Total 2 2 4 3" xfId="152" xr:uid="{00000000-0005-0000-0000-0000080B0000}"/>
    <cellStyle name="Total 2 2 4 3 2" xfId="568" xr:uid="{00000000-0005-0000-0000-0000090B0000}"/>
    <cellStyle name="Total 2 2 4 3 2 2" xfId="825" xr:uid="{00000000-0005-0000-0000-00000A0B0000}"/>
    <cellStyle name="Total 2 2 4 3 2 2 2" xfId="2197" xr:uid="{00000000-0005-0000-0000-00000B0B0000}"/>
    <cellStyle name="Total 2 2 4 3 2 2 2 2" xfId="3301" xr:uid="{00000000-0005-0000-0000-00000C0B0000}"/>
    <cellStyle name="Total 2 2 4 3 2 2 3" xfId="2610" xr:uid="{00000000-0005-0000-0000-00000D0B0000}"/>
    <cellStyle name="Total 2 2 4 3 2 3" xfId="967" xr:uid="{00000000-0005-0000-0000-00000E0B0000}"/>
    <cellStyle name="Total 2 2 4 3 2 3 2" xfId="2819" xr:uid="{00000000-0005-0000-0000-00000F0B0000}"/>
    <cellStyle name="Total 2 2 4 3 2 4" xfId="1666" xr:uid="{00000000-0005-0000-0000-0000100B0000}"/>
    <cellStyle name="Total 2 2 4 3 2_Funded Places" xfId="1409" xr:uid="{00000000-0005-0000-0000-0000110B0000}"/>
    <cellStyle name="Total 2 2 4 3 3" xfId="567" xr:uid="{00000000-0005-0000-0000-0000120B0000}"/>
    <cellStyle name="Total 2 2 4 3 3 2" xfId="2196" xr:uid="{00000000-0005-0000-0000-0000130B0000}"/>
    <cellStyle name="Total 2 2 4 3 3 2 2" xfId="3300" xr:uid="{00000000-0005-0000-0000-0000140B0000}"/>
    <cellStyle name="Total 2 2 4 3 3 3" xfId="1834" xr:uid="{00000000-0005-0000-0000-0000150B0000}"/>
    <cellStyle name="Total 2 2 4 3 4" xfId="1698" xr:uid="{00000000-0005-0000-0000-0000160B0000}"/>
    <cellStyle name="Total 2 2 4 3_Funded Places" xfId="1408" xr:uid="{00000000-0005-0000-0000-0000170B0000}"/>
    <cellStyle name="Total 2 2 4 4" xfId="176" xr:uid="{00000000-0005-0000-0000-0000180B0000}"/>
    <cellStyle name="Total 2 2 4 4 2" xfId="570" xr:uid="{00000000-0005-0000-0000-0000190B0000}"/>
    <cellStyle name="Total 2 2 4 4 2 2" xfId="826" xr:uid="{00000000-0005-0000-0000-00001A0B0000}"/>
    <cellStyle name="Total 2 2 4 4 2 2 2" xfId="2199" xr:uid="{00000000-0005-0000-0000-00001B0B0000}"/>
    <cellStyle name="Total 2 2 4 4 2 2 2 2" xfId="3303" xr:uid="{00000000-0005-0000-0000-00001C0B0000}"/>
    <cellStyle name="Total 2 2 4 4 2 2 3" xfId="2426" xr:uid="{00000000-0005-0000-0000-00001D0B0000}"/>
    <cellStyle name="Total 2 2 4 4 2 3" xfId="991" xr:uid="{00000000-0005-0000-0000-00001E0B0000}"/>
    <cellStyle name="Total 2 2 4 4 2 3 2" xfId="2843" xr:uid="{00000000-0005-0000-0000-00001F0B0000}"/>
    <cellStyle name="Total 2 2 4 4 2 4" xfId="2598" xr:uid="{00000000-0005-0000-0000-0000200B0000}"/>
    <cellStyle name="Total 2 2 4 4 2_Funded Places" xfId="1411" xr:uid="{00000000-0005-0000-0000-0000210B0000}"/>
    <cellStyle name="Total 2 2 4 4 3" xfId="569" xr:uid="{00000000-0005-0000-0000-0000220B0000}"/>
    <cellStyle name="Total 2 2 4 4 3 2" xfId="2198" xr:uid="{00000000-0005-0000-0000-0000230B0000}"/>
    <cellStyle name="Total 2 2 4 4 3 2 2" xfId="3302" xr:uid="{00000000-0005-0000-0000-0000240B0000}"/>
    <cellStyle name="Total 2 2 4 4 3 3" xfId="1760" xr:uid="{00000000-0005-0000-0000-0000250B0000}"/>
    <cellStyle name="Total 2 2 4 4 4" xfId="2441" xr:uid="{00000000-0005-0000-0000-0000260B0000}"/>
    <cellStyle name="Total 2 2 4 4_Funded Places" xfId="1410" xr:uid="{00000000-0005-0000-0000-0000270B0000}"/>
    <cellStyle name="Total 2 2 4 5" xfId="200" xr:uid="{00000000-0005-0000-0000-0000280B0000}"/>
    <cellStyle name="Total 2 2 4 5 2" xfId="572" xr:uid="{00000000-0005-0000-0000-0000290B0000}"/>
    <cellStyle name="Total 2 2 4 5 2 2" xfId="827" xr:uid="{00000000-0005-0000-0000-00002A0B0000}"/>
    <cellStyle name="Total 2 2 4 5 2 2 2" xfId="2201" xr:uid="{00000000-0005-0000-0000-00002B0B0000}"/>
    <cellStyle name="Total 2 2 4 5 2 2 2 2" xfId="3305" xr:uid="{00000000-0005-0000-0000-00002C0B0000}"/>
    <cellStyle name="Total 2 2 4 5 2 2 3" xfId="2300" xr:uid="{00000000-0005-0000-0000-00002D0B0000}"/>
    <cellStyle name="Total 2 2 4 5 2 3" xfId="1015" xr:uid="{00000000-0005-0000-0000-00002E0B0000}"/>
    <cellStyle name="Total 2 2 4 5 2 3 2" xfId="2867" xr:uid="{00000000-0005-0000-0000-00002F0B0000}"/>
    <cellStyle name="Total 2 2 4 5 2 4" xfId="2349" xr:uid="{00000000-0005-0000-0000-0000300B0000}"/>
    <cellStyle name="Total 2 2 4 5 2_Funded Places" xfId="1413" xr:uid="{00000000-0005-0000-0000-0000310B0000}"/>
    <cellStyle name="Total 2 2 4 5 3" xfId="571" xr:uid="{00000000-0005-0000-0000-0000320B0000}"/>
    <cellStyle name="Total 2 2 4 5 3 2" xfId="2200" xr:uid="{00000000-0005-0000-0000-0000330B0000}"/>
    <cellStyle name="Total 2 2 4 5 3 2 2" xfId="3304" xr:uid="{00000000-0005-0000-0000-0000340B0000}"/>
    <cellStyle name="Total 2 2 4 5 3 3" xfId="2514" xr:uid="{00000000-0005-0000-0000-0000350B0000}"/>
    <cellStyle name="Total 2 2 4 5 4" xfId="1528" xr:uid="{00000000-0005-0000-0000-0000360B0000}"/>
    <cellStyle name="Total 2 2 4 5_Funded Places" xfId="1412" xr:uid="{00000000-0005-0000-0000-0000370B0000}"/>
    <cellStyle name="Total 2 2 4 6" xfId="224" xr:uid="{00000000-0005-0000-0000-0000380B0000}"/>
    <cellStyle name="Total 2 2 4 6 2" xfId="574" xr:uid="{00000000-0005-0000-0000-0000390B0000}"/>
    <cellStyle name="Total 2 2 4 6 2 2" xfId="828" xr:uid="{00000000-0005-0000-0000-00003A0B0000}"/>
    <cellStyle name="Total 2 2 4 6 2 2 2" xfId="2203" xr:uid="{00000000-0005-0000-0000-00003B0B0000}"/>
    <cellStyle name="Total 2 2 4 6 2 2 2 2" xfId="3307" xr:uid="{00000000-0005-0000-0000-00003C0B0000}"/>
    <cellStyle name="Total 2 2 4 6 2 2 3" xfId="1514" xr:uid="{00000000-0005-0000-0000-00003D0B0000}"/>
    <cellStyle name="Total 2 2 4 6 2 3" xfId="1039" xr:uid="{00000000-0005-0000-0000-00003E0B0000}"/>
    <cellStyle name="Total 2 2 4 6 2 3 2" xfId="2891" xr:uid="{00000000-0005-0000-0000-00003F0B0000}"/>
    <cellStyle name="Total 2 2 4 6 2 4" xfId="1655" xr:uid="{00000000-0005-0000-0000-0000400B0000}"/>
    <cellStyle name="Total 2 2 4 6 2_Funded Places" xfId="1415" xr:uid="{00000000-0005-0000-0000-0000410B0000}"/>
    <cellStyle name="Total 2 2 4 6 3" xfId="573" xr:uid="{00000000-0005-0000-0000-0000420B0000}"/>
    <cellStyle name="Total 2 2 4 6 3 2" xfId="2202" xr:uid="{00000000-0005-0000-0000-0000430B0000}"/>
    <cellStyle name="Total 2 2 4 6 3 2 2" xfId="3306" xr:uid="{00000000-0005-0000-0000-0000440B0000}"/>
    <cellStyle name="Total 2 2 4 6 3 3" xfId="2594" xr:uid="{00000000-0005-0000-0000-0000450B0000}"/>
    <cellStyle name="Total 2 2 4 6 4" xfId="1622" xr:uid="{00000000-0005-0000-0000-0000460B0000}"/>
    <cellStyle name="Total 2 2 4 6_Funded Places" xfId="1414" xr:uid="{00000000-0005-0000-0000-0000470B0000}"/>
    <cellStyle name="Total 2 2 4 7" xfId="248" xr:uid="{00000000-0005-0000-0000-0000480B0000}"/>
    <cellStyle name="Total 2 2 4 7 2" xfId="575" xr:uid="{00000000-0005-0000-0000-0000490B0000}"/>
    <cellStyle name="Total 2 2 4 7 2 2" xfId="830" xr:uid="{00000000-0005-0000-0000-00004A0B0000}"/>
    <cellStyle name="Total 2 2 4 7 2 2 2" xfId="2205" xr:uid="{00000000-0005-0000-0000-00004B0B0000}"/>
    <cellStyle name="Total 2 2 4 7 2 2 2 2" xfId="3309" xr:uid="{00000000-0005-0000-0000-00004C0B0000}"/>
    <cellStyle name="Total 2 2 4 7 2 2 3" xfId="1820" xr:uid="{00000000-0005-0000-0000-00004D0B0000}"/>
    <cellStyle name="Total 2 2 4 7 2 3" xfId="1063" xr:uid="{00000000-0005-0000-0000-00004E0B0000}"/>
    <cellStyle name="Total 2 2 4 7 2 3 2" xfId="2915" xr:uid="{00000000-0005-0000-0000-00004F0B0000}"/>
    <cellStyle name="Total 2 2 4 7 2 4" xfId="1597" xr:uid="{00000000-0005-0000-0000-0000500B0000}"/>
    <cellStyle name="Total 2 2 4 7 2_Funded Places" xfId="1417" xr:uid="{00000000-0005-0000-0000-0000510B0000}"/>
    <cellStyle name="Total 2 2 4 7 3" xfId="829" xr:uid="{00000000-0005-0000-0000-0000520B0000}"/>
    <cellStyle name="Total 2 2 4 7 3 2" xfId="2204" xr:uid="{00000000-0005-0000-0000-0000530B0000}"/>
    <cellStyle name="Total 2 2 4 7 3 2 2" xfId="3308" xr:uid="{00000000-0005-0000-0000-0000540B0000}"/>
    <cellStyle name="Total 2 2 4 7 3 3" xfId="2269" xr:uid="{00000000-0005-0000-0000-0000550B0000}"/>
    <cellStyle name="Total 2 2 4 7 4" xfId="1504" xr:uid="{00000000-0005-0000-0000-0000560B0000}"/>
    <cellStyle name="Total 2 2 4 7_Funded Places" xfId="1416" xr:uid="{00000000-0005-0000-0000-0000570B0000}"/>
    <cellStyle name="Total 2 2 4 8" xfId="576" xr:uid="{00000000-0005-0000-0000-0000580B0000}"/>
    <cellStyle name="Total 2 2 4 8 2" xfId="831" xr:uid="{00000000-0005-0000-0000-0000590B0000}"/>
    <cellStyle name="Total 2 2 4 8 2 2" xfId="2206" xr:uid="{00000000-0005-0000-0000-00005A0B0000}"/>
    <cellStyle name="Total 2 2 4 8 2 2 2" xfId="3310" xr:uid="{00000000-0005-0000-0000-00005B0B0000}"/>
    <cellStyle name="Total 2 2 4 8 2 3" xfId="2394" xr:uid="{00000000-0005-0000-0000-00005C0B0000}"/>
    <cellStyle name="Total 2 2 4 8 3" xfId="1590" xr:uid="{00000000-0005-0000-0000-00005D0B0000}"/>
    <cellStyle name="Total 2 2 4 8 3 2" xfId="2955" xr:uid="{00000000-0005-0000-0000-00005E0B0000}"/>
    <cellStyle name="Total 2 2 4 8 4" xfId="1794" xr:uid="{00000000-0005-0000-0000-00005F0B0000}"/>
    <cellStyle name="Total 2 2 4 8_Funded Places" xfId="1418" xr:uid="{00000000-0005-0000-0000-0000600B0000}"/>
    <cellStyle name="Total 2 2 4 9" xfId="577" xr:uid="{00000000-0005-0000-0000-0000610B0000}"/>
    <cellStyle name="Total 2 2 4 9 2" xfId="832" xr:uid="{00000000-0005-0000-0000-0000620B0000}"/>
    <cellStyle name="Total 2 2 4 9 2 2" xfId="2207" xr:uid="{00000000-0005-0000-0000-0000630B0000}"/>
    <cellStyle name="Total 2 2 4 9 2 2 2" xfId="3311" xr:uid="{00000000-0005-0000-0000-0000640B0000}"/>
    <cellStyle name="Total 2 2 4 9 2 3" xfId="2638" xr:uid="{00000000-0005-0000-0000-0000650B0000}"/>
    <cellStyle name="Total 2 2 4 9 3" xfId="919" xr:uid="{00000000-0005-0000-0000-0000660B0000}"/>
    <cellStyle name="Total 2 2 4 9 3 2" xfId="2771" xr:uid="{00000000-0005-0000-0000-0000670B0000}"/>
    <cellStyle name="Total 2 2 4 9 4" xfId="1724" xr:uid="{00000000-0005-0000-0000-0000680B0000}"/>
    <cellStyle name="Total 2 2 4 9_Funded Places" xfId="1419" xr:uid="{00000000-0005-0000-0000-0000690B0000}"/>
    <cellStyle name="Total 2 2 4_Funded Places" xfId="1405" xr:uid="{00000000-0005-0000-0000-00006A0B0000}"/>
    <cellStyle name="Total 2 2 5" xfId="578" xr:uid="{00000000-0005-0000-0000-00006B0B0000}"/>
    <cellStyle name="Total 2 2 5 2" xfId="833" xr:uid="{00000000-0005-0000-0000-00006C0B0000}"/>
    <cellStyle name="Total 2 2 5 2 2" xfId="2208" xr:uid="{00000000-0005-0000-0000-00006D0B0000}"/>
    <cellStyle name="Total 2 2 5 2 2 2" xfId="3312" xr:uid="{00000000-0005-0000-0000-00006E0B0000}"/>
    <cellStyle name="Total 2 2 5 2 3" xfId="2652" xr:uid="{00000000-0005-0000-0000-00006F0B0000}"/>
    <cellStyle name="Total 2 2 5 3" xfId="1566" xr:uid="{00000000-0005-0000-0000-0000700B0000}"/>
    <cellStyle name="Total 2 2 5 3 2" xfId="2931" xr:uid="{00000000-0005-0000-0000-0000710B0000}"/>
    <cellStyle name="Total 2 2 5 4" xfId="2436" xr:uid="{00000000-0005-0000-0000-0000720B0000}"/>
    <cellStyle name="Total 2 2 5_Funded Places" xfId="1420" xr:uid="{00000000-0005-0000-0000-0000730B0000}"/>
    <cellStyle name="Total 2 2 6" xfId="797" xr:uid="{00000000-0005-0000-0000-0000740B0000}"/>
    <cellStyle name="Total 2 2 6 2" xfId="2157" xr:uid="{00000000-0005-0000-0000-0000750B0000}"/>
    <cellStyle name="Total 2 2 6 2 2" xfId="3261" xr:uid="{00000000-0005-0000-0000-0000760B0000}"/>
    <cellStyle name="Total 2 2 6 3" xfId="1693" xr:uid="{00000000-0005-0000-0000-0000770B0000}"/>
    <cellStyle name="Total 2 2 7" xfId="886" xr:uid="{00000000-0005-0000-0000-0000780B0000}"/>
    <cellStyle name="Total 2 2 7 2" xfId="2738" xr:uid="{00000000-0005-0000-0000-0000790B0000}"/>
    <cellStyle name="Total 2 2 8" xfId="2585" xr:uid="{00000000-0005-0000-0000-00007A0B0000}"/>
    <cellStyle name="Total 2 2_Funded Places" xfId="1369" xr:uid="{00000000-0005-0000-0000-00007B0B0000}"/>
    <cellStyle name="Total 2 3" xfId="78" xr:uid="{00000000-0005-0000-0000-00007C0B0000}"/>
    <cellStyle name="Total 2 3 2" xfId="106" xr:uid="{00000000-0005-0000-0000-00007D0B0000}"/>
    <cellStyle name="Total 2 3 2 10" xfId="835" xr:uid="{00000000-0005-0000-0000-00007E0B0000}"/>
    <cellStyle name="Total 2 3 2 10 2" xfId="2210" xr:uid="{00000000-0005-0000-0000-00007F0B0000}"/>
    <cellStyle name="Total 2 3 2 10 2 2" xfId="3314" xr:uid="{00000000-0005-0000-0000-0000800B0000}"/>
    <cellStyle name="Total 2 3 2 10 3" xfId="1620" xr:uid="{00000000-0005-0000-0000-0000810B0000}"/>
    <cellStyle name="Total 2 3 2 11" xfId="2451" xr:uid="{00000000-0005-0000-0000-0000820B0000}"/>
    <cellStyle name="Total 2 3 2 2" xfId="130" xr:uid="{00000000-0005-0000-0000-0000830B0000}"/>
    <cellStyle name="Total 2 3 2 2 2" xfId="580" xr:uid="{00000000-0005-0000-0000-0000840B0000}"/>
    <cellStyle name="Total 2 3 2 2 2 2" xfId="836" xr:uid="{00000000-0005-0000-0000-0000850B0000}"/>
    <cellStyle name="Total 2 3 2 2 2 2 2" xfId="2212" xr:uid="{00000000-0005-0000-0000-0000860B0000}"/>
    <cellStyle name="Total 2 3 2 2 2 2 2 2" xfId="3316" xr:uid="{00000000-0005-0000-0000-0000870B0000}"/>
    <cellStyle name="Total 2 3 2 2 2 2 3" xfId="2347" xr:uid="{00000000-0005-0000-0000-0000880B0000}"/>
    <cellStyle name="Total 2 3 2 2 2 3" xfId="946" xr:uid="{00000000-0005-0000-0000-0000890B0000}"/>
    <cellStyle name="Total 2 3 2 2 2 3 2" xfId="2798" xr:uid="{00000000-0005-0000-0000-00008A0B0000}"/>
    <cellStyle name="Total 2 3 2 2 2 4" xfId="1752" xr:uid="{00000000-0005-0000-0000-00008B0B0000}"/>
    <cellStyle name="Total 2 3 2 2 2_Funded Places" xfId="1424" xr:uid="{00000000-0005-0000-0000-00008C0B0000}"/>
    <cellStyle name="Total 2 3 2 2 3" xfId="579" xr:uid="{00000000-0005-0000-0000-00008D0B0000}"/>
    <cellStyle name="Total 2 3 2 2 3 2" xfId="2211" xr:uid="{00000000-0005-0000-0000-00008E0B0000}"/>
    <cellStyle name="Total 2 3 2 2 3 2 2" xfId="3315" xr:uid="{00000000-0005-0000-0000-00008F0B0000}"/>
    <cellStyle name="Total 2 3 2 2 3 3" xfId="2482" xr:uid="{00000000-0005-0000-0000-0000900B0000}"/>
    <cellStyle name="Total 2 3 2 2 4" xfId="2671" xr:uid="{00000000-0005-0000-0000-0000910B0000}"/>
    <cellStyle name="Total 2 3 2 2_Funded Places" xfId="1423" xr:uid="{00000000-0005-0000-0000-0000920B0000}"/>
    <cellStyle name="Total 2 3 2 3" xfId="155" xr:uid="{00000000-0005-0000-0000-0000930B0000}"/>
    <cellStyle name="Total 2 3 2 3 2" xfId="582" xr:uid="{00000000-0005-0000-0000-0000940B0000}"/>
    <cellStyle name="Total 2 3 2 3 2 2" xfId="837" xr:uid="{00000000-0005-0000-0000-0000950B0000}"/>
    <cellStyle name="Total 2 3 2 3 2 2 2" xfId="2214" xr:uid="{00000000-0005-0000-0000-0000960B0000}"/>
    <cellStyle name="Total 2 3 2 3 2 2 2 2" xfId="3318" xr:uid="{00000000-0005-0000-0000-0000970B0000}"/>
    <cellStyle name="Total 2 3 2 3 2 2 3" xfId="1486" xr:uid="{00000000-0005-0000-0000-0000980B0000}"/>
    <cellStyle name="Total 2 3 2 3 2 3" xfId="970" xr:uid="{00000000-0005-0000-0000-0000990B0000}"/>
    <cellStyle name="Total 2 3 2 3 2 3 2" xfId="2822" xr:uid="{00000000-0005-0000-0000-00009A0B0000}"/>
    <cellStyle name="Total 2 3 2 3 2 4" xfId="1822" xr:uid="{00000000-0005-0000-0000-00009B0B0000}"/>
    <cellStyle name="Total 2 3 2 3 2_Funded Places" xfId="1426" xr:uid="{00000000-0005-0000-0000-00009C0B0000}"/>
    <cellStyle name="Total 2 3 2 3 3" xfId="581" xr:uid="{00000000-0005-0000-0000-00009D0B0000}"/>
    <cellStyle name="Total 2 3 2 3 3 2" xfId="2213" xr:uid="{00000000-0005-0000-0000-00009E0B0000}"/>
    <cellStyle name="Total 2 3 2 3 3 2 2" xfId="3317" xr:uid="{00000000-0005-0000-0000-00009F0B0000}"/>
    <cellStyle name="Total 2 3 2 3 3 3" xfId="1618" xr:uid="{00000000-0005-0000-0000-0000A00B0000}"/>
    <cellStyle name="Total 2 3 2 3 4" xfId="2283" xr:uid="{00000000-0005-0000-0000-0000A10B0000}"/>
    <cellStyle name="Total 2 3 2 3_Funded Places" xfId="1425" xr:uid="{00000000-0005-0000-0000-0000A20B0000}"/>
    <cellStyle name="Total 2 3 2 4" xfId="179" xr:uid="{00000000-0005-0000-0000-0000A30B0000}"/>
    <cellStyle name="Total 2 3 2 4 2" xfId="584" xr:uid="{00000000-0005-0000-0000-0000A40B0000}"/>
    <cellStyle name="Total 2 3 2 4 2 2" xfId="838" xr:uid="{00000000-0005-0000-0000-0000A50B0000}"/>
    <cellStyle name="Total 2 3 2 4 2 2 2" xfId="2216" xr:uid="{00000000-0005-0000-0000-0000A60B0000}"/>
    <cellStyle name="Total 2 3 2 4 2 2 2 2" xfId="3320" xr:uid="{00000000-0005-0000-0000-0000A70B0000}"/>
    <cellStyle name="Total 2 3 2 4 2 2 3" xfId="2559" xr:uid="{00000000-0005-0000-0000-0000A80B0000}"/>
    <cellStyle name="Total 2 3 2 4 2 3" xfId="994" xr:uid="{00000000-0005-0000-0000-0000A90B0000}"/>
    <cellStyle name="Total 2 3 2 4 2 3 2" xfId="2846" xr:uid="{00000000-0005-0000-0000-0000AA0B0000}"/>
    <cellStyle name="Total 2 3 2 4 2 4" xfId="2444" xr:uid="{00000000-0005-0000-0000-0000AB0B0000}"/>
    <cellStyle name="Total 2 3 2 4 2_Funded Places" xfId="1428" xr:uid="{00000000-0005-0000-0000-0000AC0B0000}"/>
    <cellStyle name="Total 2 3 2 4 3" xfId="583" xr:uid="{00000000-0005-0000-0000-0000AD0B0000}"/>
    <cellStyle name="Total 2 3 2 4 3 2" xfId="2215" xr:uid="{00000000-0005-0000-0000-0000AE0B0000}"/>
    <cellStyle name="Total 2 3 2 4 3 2 2" xfId="3319" xr:uid="{00000000-0005-0000-0000-0000AF0B0000}"/>
    <cellStyle name="Total 2 3 2 4 3 3" xfId="1758" xr:uid="{00000000-0005-0000-0000-0000B00B0000}"/>
    <cellStyle name="Total 2 3 2 4 4" xfId="2494" xr:uid="{00000000-0005-0000-0000-0000B10B0000}"/>
    <cellStyle name="Total 2 3 2 4_Funded Places" xfId="1427" xr:uid="{00000000-0005-0000-0000-0000B20B0000}"/>
    <cellStyle name="Total 2 3 2 5" xfId="203" xr:uid="{00000000-0005-0000-0000-0000B30B0000}"/>
    <cellStyle name="Total 2 3 2 5 2" xfId="586" xr:uid="{00000000-0005-0000-0000-0000B40B0000}"/>
    <cellStyle name="Total 2 3 2 5 2 2" xfId="839" xr:uid="{00000000-0005-0000-0000-0000B50B0000}"/>
    <cellStyle name="Total 2 3 2 5 2 2 2" xfId="2218" xr:uid="{00000000-0005-0000-0000-0000B60B0000}"/>
    <cellStyle name="Total 2 3 2 5 2 2 2 2" xfId="3322" xr:uid="{00000000-0005-0000-0000-0000B70B0000}"/>
    <cellStyle name="Total 2 3 2 5 2 2 3" xfId="1746" xr:uid="{00000000-0005-0000-0000-0000B80B0000}"/>
    <cellStyle name="Total 2 3 2 5 2 3" xfId="1018" xr:uid="{00000000-0005-0000-0000-0000B90B0000}"/>
    <cellStyle name="Total 2 3 2 5 2 3 2" xfId="2870" xr:uid="{00000000-0005-0000-0000-0000BA0B0000}"/>
    <cellStyle name="Total 2 3 2 5 2 4" xfId="2545" xr:uid="{00000000-0005-0000-0000-0000BB0B0000}"/>
    <cellStyle name="Total 2 3 2 5 2_Funded Places" xfId="1430" xr:uid="{00000000-0005-0000-0000-0000BC0B0000}"/>
    <cellStyle name="Total 2 3 2 5 3" xfId="585" xr:uid="{00000000-0005-0000-0000-0000BD0B0000}"/>
    <cellStyle name="Total 2 3 2 5 3 2" xfId="2217" xr:uid="{00000000-0005-0000-0000-0000BE0B0000}"/>
    <cellStyle name="Total 2 3 2 5 3 2 2" xfId="3321" xr:uid="{00000000-0005-0000-0000-0000BF0B0000}"/>
    <cellStyle name="Total 2 3 2 5 3 3" xfId="2402" xr:uid="{00000000-0005-0000-0000-0000C00B0000}"/>
    <cellStyle name="Total 2 3 2 5 4" xfId="1705" xr:uid="{00000000-0005-0000-0000-0000C10B0000}"/>
    <cellStyle name="Total 2 3 2 5_Funded Places" xfId="1429" xr:uid="{00000000-0005-0000-0000-0000C20B0000}"/>
    <cellStyle name="Total 2 3 2 6" xfId="227" xr:uid="{00000000-0005-0000-0000-0000C30B0000}"/>
    <cellStyle name="Total 2 3 2 6 2" xfId="588" xr:uid="{00000000-0005-0000-0000-0000C40B0000}"/>
    <cellStyle name="Total 2 3 2 6 2 2" xfId="840" xr:uid="{00000000-0005-0000-0000-0000C50B0000}"/>
    <cellStyle name="Total 2 3 2 6 2 2 2" xfId="2220" xr:uid="{00000000-0005-0000-0000-0000C60B0000}"/>
    <cellStyle name="Total 2 3 2 6 2 2 2 2" xfId="3324" xr:uid="{00000000-0005-0000-0000-0000C70B0000}"/>
    <cellStyle name="Total 2 3 2 6 2 2 3" xfId="2618" xr:uid="{00000000-0005-0000-0000-0000C80B0000}"/>
    <cellStyle name="Total 2 3 2 6 2 3" xfId="1042" xr:uid="{00000000-0005-0000-0000-0000C90B0000}"/>
    <cellStyle name="Total 2 3 2 6 2 3 2" xfId="2894" xr:uid="{00000000-0005-0000-0000-0000CA0B0000}"/>
    <cellStyle name="Total 2 3 2 6 2 4" xfId="1821" xr:uid="{00000000-0005-0000-0000-0000CB0B0000}"/>
    <cellStyle name="Total 2 3 2 6 2_Funded Places" xfId="1432" xr:uid="{00000000-0005-0000-0000-0000CC0B0000}"/>
    <cellStyle name="Total 2 3 2 6 3" xfId="587" xr:uid="{00000000-0005-0000-0000-0000CD0B0000}"/>
    <cellStyle name="Total 2 3 2 6 3 2" xfId="2219" xr:uid="{00000000-0005-0000-0000-0000CE0B0000}"/>
    <cellStyle name="Total 2 3 2 6 3 2 2" xfId="3323" xr:uid="{00000000-0005-0000-0000-0000CF0B0000}"/>
    <cellStyle name="Total 2 3 2 6 3 3" xfId="2461" xr:uid="{00000000-0005-0000-0000-0000D00B0000}"/>
    <cellStyle name="Total 2 3 2 6 4" xfId="1659" xr:uid="{00000000-0005-0000-0000-0000D10B0000}"/>
    <cellStyle name="Total 2 3 2 6_Funded Places" xfId="1431" xr:uid="{00000000-0005-0000-0000-0000D20B0000}"/>
    <cellStyle name="Total 2 3 2 7" xfId="251" xr:uid="{00000000-0005-0000-0000-0000D30B0000}"/>
    <cellStyle name="Total 2 3 2 7 2" xfId="589" xr:uid="{00000000-0005-0000-0000-0000D40B0000}"/>
    <cellStyle name="Total 2 3 2 7 2 2" xfId="842" xr:uid="{00000000-0005-0000-0000-0000D50B0000}"/>
    <cellStyle name="Total 2 3 2 7 2 2 2" xfId="2222" xr:uid="{00000000-0005-0000-0000-0000D60B0000}"/>
    <cellStyle name="Total 2 3 2 7 2 2 2 2" xfId="3326" xr:uid="{00000000-0005-0000-0000-0000D70B0000}"/>
    <cellStyle name="Total 2 3 2 7 2 2 3" xfId="1609" xr:uid="{00000000-0005-0000-0000-0000D80B0000}"/>
    <cellStyle name="Total 2 3 2 7 2 3" xfId="1066" xr:uid="{00000000-0005-0000-0000-0000D90B0000}"/>
    <cellStyle name="Total 2 3 2 7 2 3 2" xfId="2918" xr:uid="{00000000-0005-0000-0000-0000DA0B0000}"/>
    <cellStyle name="Total 2 3 2 7 2 4" xfId="1632" xr:uid="{00000000-0005-0000-0000-0000DB0B0000}"/>
    <cellStyle name="Total 2 3 2 7 2_Funded Places" xfId="1434" xr:uid="{00000000-0005-0000-0000-0000DC0B0000}"/>
    <cellStyle name="Total 2 3 2 7 3" xfId="841" xr:uid="{00000000-0005-0000-0000-0000DD0B0000}"/>
    <cellStyle name="Total 2 3 2 7 3 2" xfId="2221" xr:uid="{00000000-0005-0000-0000-0000DE0B0000}"/>
    <cellStyle name="Total 2 3 2 7 3 2 2" xfId="3325" xr:uid="{00000000-0005-0000-0000-0000DF0B0000}"/>
    <cellStyle name="Total 2 3 2 7 3 3" xfId="2646" xr:uid="{00000000-0005-0000-0000-0000E00B0000}"/>
    <cellStyle name="Total 2 3 2 7 4" xfId="2377" xr:uid="{00000000-0005-0000-0000-0000E10B0000}"/>
    <cellStyle name="Total 2 3 2 7_Funded Places" xfId="1433" xr:uid="{00000000-0005-0000-0000-0000E20B0000}"/>
    <cellStyle name="Total 2 3 2 8" xfId="590" xr:uid="{00000000-0005-0000-0000-0000E30B0000}"/>
    <cellStyle name="Total 2 3 2 8 2" xfId="843" xr:uid="{00000000-0005-0000-0000-0000E40B0000}"/>
    <cellStyle name="Total 2 3 2 8 2 2" xfId="2223" xr:uid="{00000000-0005-0000-0000-0000E50B0000}"/>
    <cellStyle name="Total 2 3 2 8 2 2 2" xfId="3327" xr:uid="{00000000-0005-0000-0000-0000E60B0000}"/>
    <cellStyle name="Total 2 3 2 8 2 3" xfId="2655" xr:uid="{00000000-0005-0000-0000-0000E70B0000}"/>
    <cellStyle name="Total 2 3 2 8 3" xfId="1593" xr:uid="{00000000-0005-0000-0000-0000E80B0000}"/>
    <cellStyle name="Total 2 3 2 8 3 2" xfId="2958" xr:uid="{00000000-0005-0000-0000-0000E90B0000}"/>
    <cellStyle name="Total 2 3 2 8 4" xfId="1779" xr:uid="{00000000-0005-0000-0000-0000EA0B0000}"/>
    <cellStyle name="Total 2 3 2 8_Funded Places" xfId="1435" xr:uid="{00000000-0005-0000-0000-0000EB0B0000}"/>
    <cellStyle name="Total 2 3 2 9" xfId="591" xr:uid="{00000000-0005-0000-0000-0000EC0B0000}"/>
    <cellStyle name="Total 2 3 2 9 2" xfId="844" xr:uid="{00000000-0005-0000-0000-0000ED0B0000}"/>
    <cellStyle name="Total 2 3 2 9 2 2" xfId="2224" xr:uid="{00000000-0005-0000-0000-0000EE0B0000}"/>
    <cellStyle name="Total 2 3 2 9 2 2 2" xfId="3328" xr:uid="{00000000-0005-0000-0000-0000EF0B0000}"/>
    <cellStyle name="Total 2 3 2 9 2 3" xfId="1535" xr:uid="{00000000-0005-0000-0000-0000F00B0000}"/>
    <cellStyle name="Total 2 3 2 9 3" xfId="922" xr:uid="{00000000-0005-0000-0000-0000F10B0000}"/>
    <cellStyle name="Total 2 3 2 9 3 2" xfId="2774" xr:uid="{00000000-0005-0000-0000-0000F20B0000}"/>
    <cellStyle name="Total 2 3 2 9 4" xfId="2640" xr:uid="{00000000-0005-0000-0000-0000F30B0000}"/>
    <cellStyle name="Total 2 3 2 9_Funded Places" xfId="1436" xr:uid="{00000000-0005-0000-0000-0000F40B0000}"/>
    <cellStyle name="Total 2 3 2_Funded Places" xfId="1422" xr:uid="{00000000-0005-0000-0000-0000F50B0000}"/>
    <cellStyle name="Total 2 3 3" xfId="592" xr:uid="{00000000-0005-0000-0000-0000F60B0000}"/>
    <cellStyle name="Total 2 3 3 2" xfId="845" xr:uid="{00000000-0005-0000-0000-0000F70B0000}"/>
    <cellStyle name="Total 2 3 3 2 2" xfId="2225" xr:uid="{00000000-0005-0000-0000-0000F80B0000}"/>
    <cellStyle name="Total 2 3 3 2 2 2" xfId="3329" xr:uid="{00000000-0005-0000-0000-0000F90B0000}"/>
    <cellStyle name="Total 2 3 3 2 3" xfId="2500" xr:uid="{00000000-0005-0000-0000-0000FA0B0000}"/>
    <cellStyle name="Total 2 3 3 3" xfId="1569" xr:uid="{00000000-0005-0000-0000-0000FB0B0000}"/>
    <cellStyle name="Total 2 3 3 3 2" xfId="2934" xr:uid="{00000000-0005-0000-0000-0000FC0B0000}"/>
    <cellStyle name="Total 2 3 3 4" xfId="1604" xr:uid="{00000000-0005-0000-0000-0000FD0B0000}"/>
    <cellStyle name="Total 2 3 3_Funded Places" xfId="1437" xr:uid="{00000000-0005-0000-0000-0000FE0B0000}"/>
    <cellStyle name="Total 2 3 4" xfId="593" xr:uid="{00000000-0005-0000-0000-0000FF0B0000}"/>
    <cellStyle name="Total 2 3 4 2" xfId="846" xr:uid="{00000000-0005-0000-0000-0000000C0000}"/>
    <cellStyle name="Total 2 3 4 2 2" xfId="2226" xr:uid="{00000000-0005-0000-0000-0000010C0000}"/>
    <cellStyle name="Total 2 3 4 2 2 2" xfId="3330" xr:uid="{00000000-0005-0000-0000-0000020C0000}"/>
    <cellStyle name="Total 2 3 4 2 3" xfId="2382" xr:uid="{00000000-0005-0000-0000-0000030C0000}"/>
    <cellStyle name="Total 2 3 4 3" xfId="899" xr:uid="{00000000-0005-0000-0000-0000040C0000}"/>
    <cellStyle name="Total 2 3 4 3 2" xfId="2751" xr:uid="{00000000-0005-0000-0000-0000050C0000}"/>
    <cellStyle name="Total 2 3 4 4" xfId="2659" xr:uid="{00000000-0005-0000-0000-0000060C0000}"/>
    <cellStyle name="Total 2 3 4_Funded Places" xfId="1438" xr:uid="{00000000-0005-0000-0000-0000070C0000}"/>
    <cellStyle name="Total 2 3 5" xfId="834" xr:uid="{00000000-0005-0000-0000-0000080C0000}"/>
    <cellStyle name="Total 2 3 5 2" xfId="2209" xr:uid="{00000000-0005-0000-0000-0000090C0000}"/>
    <cellStyle name="Total 2 3 5 2 2" xfId="3313" xr:uid="{00000000-0005-0000-0000-00000A0C0000}"/>
    <cellStyle name="Total 2 3 5 3" xfId="1854" xr:uid="{00000000-0005-0000-0000-00000B0C0000}"/>
    <cellStyle name="Total 2 3 6" xfId="881" xr:uid="{00000000-0005-0000-0000-00000C0C0000}"/>
    <cellStyle name="Total 2 3 6 2" xfId="2733" xr:uid="{00000000-0005-0000-0000-00000D0C0000}"/>
    <cellStyle name="Total 2 3 7" xfId="1684" xr:uid="{00000000-0005-0000-0000-00000E0C0000}"/>
    <cellStyle name="Total 2 3_Funded Places" xfId="1421" xr:uid="{00000000-0005-0000-0000-00000F0C0000}"/>
    <cellStyle name="Total 2 4" xfId="79" xr:uid="{00000000-0005-0000-0000-0000100C0000}"/>
    <cellStyle name="Total 2 4 2" xfId="107" xr:uid="{00000000-0005-0000-0000-0000110C0000}"/>
    <cellStyle name="Total 2 4 2 10" xfId="848" xr:uid="{00000000-0005-0000-0000-0000120C0000}"/>
    <cellStyle name="Total 2 4 2 10 2" xfId="2228" xr:uid="{00000000-0005-0000-0000-0000130C0000}"/>
    <cellStyle name="Total 2 4 2 10 2 2" xfId="3332" xr:uid="{00000000-0005-0000-0000-0000140C0000}"/>
    <cellStyle name="Total 2 4 2 10 3" xfId="2340" xr:uid="{00000000-0005-0000-0000-0000150C0000}"/>
    <cellStyle name="Total 2 4 2 11" xfId="2327" xr:uid="{00000000-0005-0000-0000-0000160C0000}"/>
    <cellStyle name="Total 2 4 2 2" xfId="131" xr:uid="{00000000-0005-0000-0000-0000170C0000}"/>
    <cellStyle name="Total 2 4 2 2 2" xfId="595" xr:uid="{00000000-0005-0000-0000-0000180C0000}"/>
    <cellStyle name="Total 2 4 2 2 2 2" xfId="849" xr:uid="{00000000-0005-0000-0000-0000190C0000}"/>
    <cellStyle name="Total 2 4 2 2 2 2 2" xfId="2230" xr:uid="{00000000-0005-0000-0000-00001A0C0000}"/>
    <cellStyle name="Total 2 4 2 2 2 2 2 2" xfId="3334" xr:uid="{00000000-0005-0000-0000-00001B0C0000}"/>
    <cellStyle name="Total 2 4 2 2 2 2 3" xfId="2624" xr:uid="{00000000-0005-0000-0000-00001C0C0000}"/>
    <cellStyle name="Total 2 4 2 2 2 3" xfId="947" xr:uid="{00000000-0005-0000-0000-00001D0C0000}"/>
    <cellStyle name="Total 2 4 2 2 2 3 2" xfId="2799" xr:uid="{00000000-0005-0000-0000-00001E0C0000}"/>
    <cellStyle name="Total 2 4 2 2 2 4" xfId="1691" xr:uid="{00000000-0005-0000-0000-00001F0C0000}"/>
    <cellStyle name="Total 2 4 2 2 2_Funded Places" xfId="1442" xr:uid="{00000000-0005-0000-0000-0000200C0000}"/>
    <cellStyle name="Total 2 4 2 2 3" xfId="594" xr:uid="{00000000-0005-0000-0000-0000210C0000}"/>
    <cellStyle name="Total 2 4 2 2 3 2" xfId="2229" xr:uid="{00000000-0005-0000-0000-0000220C0000}"/>
    <cellStyle name="Total 2 4 2 2 3 2 2" xfId="3333" xr:uid="{00000000-0005-0000-0000-0000230C0000}"/>
    <cellStyle name="Total 2 4 2 2 3 3" xfId="2512" xr:uid="{00000000-0005-0000-0000-0000240C0000}"/>
    <cellStyle name="Total 2 4 2 2 4" xfId="2453" xr:uid="{00000000-0005-0000-0000-0000250C0000}"/>
    <cellStyle name="Total 2 4 2 2_Funded Places" xfId="1441" xr:uid="{00000000-0005-0000-0000-0000260C0000}"/>
    <cellStyle name="Total 2 4 2 3" xfId="156" xr:uid="{00000000-0005-0000-0000-0000270C0000}"/>
    <cellStyle name="Total 2 4 2 3 2" xfId="597" xr:uid="{00000000-0005-0000-0000-0000280C0000}"/>
    <cellStyle name="Total 2 4 2 3 2 2" xfId="850" xr:uid="{00000000-0005-0000-0000-0000290C0000}"/>
    <cellStyle name="Total 2 4 2 3 2 2 2" xfId="2232" xr:uid="{00000000-0005-0000-0000-00002A0C0000}"/>
    <cellStyle name="Total 2 4 2 3 2 2 2 2" xfId="3336" xr:uid="{00000000-0005-0000-0000-00002B0C0000}"/>
    <cellStyle name="Total 2 4 2 3 2 2 3" xfId="2277" xr:uid="{00000000-0005-0000-0000-00002C0C0000}"/>
    <cellStyle name="Total 2 4 2 3 2 3" xfId="971" xr:uid="{00000000-0005-0000-0000-00002D0C0000}"/>
    <cellStyle name="Total 2 4 2 3 2 3 2" xfId="2823" xr:uid="{00000000-0005-0000-0000-00002E0C0000}"/>
    <cellStyle name="Total 2 4 2 3 2 4" xfId="2580" xr:uid="{00000000-0005-0000-0000-00002F0C0000}"/>
    <cellStyle name="Total 2 4 2 3 2_Funded Places" xfId="1444" xr:uid="{00000000-0005-0000-0000-0000300C0000}"/>
    <cellStyle name="Total 2 4 2 3 3" xfId="596" xr:uid="{00000000-0005-0000-0000-0000310C0000}"/>
    <cellStyle name="Total 2 4 2 3 3 2" xfId="2231" xr:uid="{00000000-0005-0000-0000-0000320C0000}"/>
    <cellStyle name="Total 2 4 2 3 3 2 2" xfId="3335" xr:uid="{00000000-0005-0000-0000-0000330C0000}"/>
    <cellStyle name="Total 2 4 2 3 3 3" xfId="1648" xr:uid="{00000000-0005-0000-0000-0000340C0000}"/>
    <cellStyle name="Total 2 4 2 3 4" xfId="1552" xr:uid="{00000000-0005-0000-0000-0000350C0000}"/>
    <cellStyle name="Total 2 4 2 3_Funded Places" xfId="1443" xr:uid="{00000000-0005-0000-0000-0000360C0000}"/>
    <cellStyle name="Total 2 4 2 4" xfId="180" xr:uid="{00000000-0005-0000-0000-0000370C0000}"/>
    <cellStyle name="Total 2 4 2 4 2" xfId="599" xr:uid="{00000000-0005-0000-0000-0000380C0000}"/>
    <cellStyle name="Total 2 4 2 4 2 2" xfId="851" xr:uid="{00000000-0005-0000-0000-0000390C0000}"/>
    <cellStyle name="Total 2 4 2 4 2 2 2" xfId="2234" xr:uid="{00000000-0005-0000-0000-00003A0C0000}"/>
    <cellStyle name="Total 2 4 2 4 2 2 2 2" xfId="3338" xr:uid="{00000000-0005-0000-0000-00003B0C0000}"/>
    <cellStyle name="Total 2 4 2 4 2 2 3" xfId="2682" xr:uid="{00000000-0005-0000-0000-00003C0C0000}"/>
    <cellStyle name="Total 2 4 2 4 2 3" xfId="995" xr:uid="{00000000-0005-0000-0000-00003D0C0000}"/>
    <cellStyle name="Total 2 4 2 4 2 3 2" xfId="2847" xr:uid="{00000000-0005-0000-0000-00003E0C0000}"/>
    <cellStyle name="Total 2 4 2 4 2 4" xfId="2477" xr:uid="{00000000-0005-0000-0000-00003F0C0000}"/>
    <cellStyle name="Total 2 4 2 4 2_Funded Places" xfId="1446" xr:uid="{00000000-0005-0000-0000-0000400C0000}"/>
    <cellStyle name="Total 2 4 2 4 3" xfId="598" xr:uid="{00000000-0005-0000-0000-0000410C0000}"/>
    <cellStyle name="Total 2 4 2 4 3 2" xfId="2233" xr:uid="{00000000-0005-0000-0000-0000420C0000}"/>
    <cellStyle name="Total 2 4 2 4 3 2 2" xfId="3337" xr:uid="{00000000-0005-0000-0000-0000430C0000}"/>
    <cellStyle name="Total 2 4 2 4 3 3" xfId="2462" xr:uid="{00000000-0005-0000-0000-0000440C0000}"/>
    <cellStyle name="Total 2 4 2 4 4" xfId="1764" xr:uid="{00000000-0005-0000-0000-0000450C0000}"/>
    <cellStyle name="Total 2 4 2 4_Funded Places" xfId="1445" xr:uid="{00000000-0005-0000-0000-0000460C0000}"/>
    <cellStyle name="Total 2 4 2 5" xfId="204" xr:uid="{00000000-0005-0000-0000-0000470C0000}"/>
    <cellStyle name="Total 2 4 2 5 2" xfId="601" xr:uid="{00000000-0005-0000-0000-0000480C0000}"/>
    <cellStyle name="Total 2 4 2 5 2 2" xfId="852" xr:uid="{00000000-0005-0000-0000-0000490C0000}"/>
    <cellStyle name="Total 2 4 2 5 2 2 2" xfId="2236" xr:uid="{00000000-0005-0000-0000-00004A0C0000}"/>
    <cellStyle name="Total 2 4 2 5 2 2 2 2" xfId="3340" xr:uid="{00000000-0005-0000-0000-00004B0C0000}"/>
    <cellStyle name="Total 2 4 2 5 2 2 3" xfId="2700" xr:uid="{00000000-0005-0000-0000-00004C0C0000}"/>
    <cellStyle name="Total 2 4 2 5 2 3" xfId="1019" xr:uid="{00000000-0005-0000-0000-00004D0C0000}"/>
    <cellStyle name="Total 2 4 2 5 2 3 2" xfId="2871" xr:uid="{00000000-0005-0000-0000-00004E0C0000}"/>
    <cellStyle name="Total 2 4 2 5 2 4" xfId="1541" xr:uid="{00000000-0005-0000-0000-00004F0C0000}"/>
    <cellStyle name="Total 2 4 2 5 2_Funded Places" xfId="1448" xr:uid="{00000000-0005-0000-0000-0000500C0000}"/>
    <cellStyle name="Total 2 4 2 5 3" xfId="600" xr:uid="{00000000-0005-0000-0000-0000510C0000}"/>
    <cellStyle name="Total 2 4 2 5 3 2" xfId="2235" xr:uid="{00000000-0005-0000-0000-0000520C0000}"/>
    <cellStyle name="Total 2 4 2 5 3 2 2" xfId="3339" xr:uid="{00000000-0005-0000-0000-0000530C0000}"/>
    <cellStyle name="Total 2 4 2 5 3 3" xfId="2699" xr:uid="{00000000-0005-0000-0000-0000540C0000}"/>
    <cellStyle name="Total 2 4 2 5 4" xfId="1801" xr:uid="{00000000-0005-0000-0000-0000550C0000}"/>
    <cellStyle name="Total 2 4 2 5_Funded Places" xfId="1447" xr:uid="{00000000-0005-0000-0000-0000560C0000}"/>
    <cellStyle name="Total 2 4 2 6" xfId="228" xr:uid="{00000000-0005-0000-0000-0000570C0000}"/>
    <cellStyle name="Total 2 4 2 6 2" xfId="603" xr:uid="{00000000-0005-0000-0000-0000580C0000}"/>
    <cellStyle name="Total 2 4 2 6 2 2" xfId="853" xr:uid="{00000000-0005-0000-0000-0000590C0000}"/>
    <cellStyle name="Total 2 4 2 6 2 2 2" xfId="2238" xr:uid="{00000000-0005-0000-0000-00005A0C0000}"/>
    <cellStyle name="Total 2 4 2 6 2 2 2 2" xfId="3342" xr:uid="{00000000-0005-0000-0000-00005B0C0000}"/>
    <cellStyle name="Total 2 4 2 6 2 2 3" xfId="2702" xr:uid="{00000000-0005-0000-0000-00005C0C0000}"/>
    <cellStyle name="Total 2 4 2 6 2 3" xfId="1043" xr:uid="{00000000-0005-0000-0000-00005D0C0000}"/>
    <cellStyle name="Total 2 4 2 6 2 3 2" xfId="2895" xr:uid="{00000000-0005-0000-0000-00005E0C0000}"/>
    <cellStyle name="Total 2 4 2 6 2 4" xfId="1745" xr:uid="{00000000-0005-0000-0000-00005F0C0000}"/>
    <cellStyle name="Total 2 4 2 6 2_Funded Places" xfId="1450" xr:uid="{00000000-0005-0000-0000-0000600C0000}"/>
    <cellStyle name="Total 2 4 2 6 3" xfId="602" xr:uid="{00000000-0005-0000-0000-0000610C0000}"/>
    <cellStyle name="Total 2 4 2 6 3 2" xfId="2237" xr:uid="{00000000-0005-0000-0000-0000620C0000}"/>
    <cellStyle name="Total 2 4 2 6 3 2 2" xfId="3341" xr:uid="{00000000-0005-0000-0000-0000630C0000}"/>
    <cellStyle name="Total 2 4 2 6 3 3" xfId="2701" xr:uid="{00000000-0005-0000-0000-0000640C0000}"/>
    <cellStyle name="Total 2 4 2 6 4" xfId="1495" xr:uid="{00000000-0005-0000-0000-0000650C0000}"/>
    <cellStyle name="Total 2 4 2 6_Funded Places" xfId="1449" xr:uid="{00000000-0005-0000-0000-0000660C0000}"/>
    <cellStyle name="Total 2 4 2 7" xfId="252" xr:uid="{00000000-0005-0000-0000-0000670C0000}"/>
    <cellStyle name="Total 2 4 2 7 2" xfId="604" xr:uid="{00000000-0005-0000-0000-0000680C0000}"/>
    <cellStyle name="Total 2 4 2 7 2 2" xfId="855" xr:uid="{00000000-0005-0000-0000-0000690C0000}"/>
    <cellStyle name="Total 2 4 2 7 2 2 2" xfId="2240" xr:uid="{00000000-0005-0000-0000-00006A0C0000}"/>
    <cellStyle name="Total 2 4 2 7 2 2 2 2" xfId="3344" xr:uid="{00000000-0005-0000-0000-00006B0C0000}"/>
    <cellStyle name="Total 2 4 2 7 2 2 3" xfId="2704" xr:uid="{00000000-0005-0000-0000-00006C0C0000}"/>
    <cellStyle name="Total 2 4 2 7 2 3" xfId="1067" xr:uid="{00000000-0005-0000-0000-00006D0C0000}"/>
    <cellStyle name="Total 2 4 2 7 2 3 2" xfId="2919" xr:uid="{00000000-0005-0000-0000-00006E0C0000}"/>
    <cellStyle name="Total 2 4 2 7 2 4" xfId="1766" xr:uid="{00000000-0005-0000-0000-00006F0C0000}"/>
    <cellStyle name="Total 2 4 2 7 2_Funded Places" xfId="1452" xr:uid="{00000000-0005-0000-0000-0000700C0000}"/>
    <cellStyle name="Total 2 4 2 7 3" xfId="854" xr:uid="{00000000-0005-0000-0000-0000710C0000}"/>
    <cellStyle name="Total 2 4 2 7 3 2" xfId="2239" xr:uid="{00000000-0005-0000-0000-0000720C0000}"/>
    <cellStyle name="Total 2 4 2 7 3 2 2" xfId="3343" xr:uid="{00000000-0005-0000-0000-0000730C0000}"/>
    <cellStyle name="Total 2 4 2 7 3 3" xfId="2703" xr:uid="{00000000-0005-0000-0000-0000740C0000}"/>
    <cellStyle name="Total 2 4 2 7 4" xfId="2566" xr:uid="{00000000-0005-0000-0000-0000750C0000}"/>
    <cellStyle name="Total 2 4 2 7_Funded Places" xfId="1451" xr:uid="{00000000-0005-0000-0000-0000760C0000}"/>
    <cellStyle name="Total 2 4 2 8" xfId="605" xr:uid="{00000000-0005-0000-0000-0000770C0000}"/>
    <cellStyle name="Total 2 4 2 8 2" xfId="856" xr:uid="{00000000-0005-0000-0000-0000780C0000}"/>
    <cellStyle name="Total 2 4 2 8 2 2" xfId="2241" xr:uid="{00000000-0005-0000-0000-0000790C0000}"/>
    <cellStyle name="Total 2 4 2 8 2 2 2" xfId="3345" xr:uid="{00000000-0005-0000-0000-00007A0C0000}"/>
    <cellStyle name="Total 2 4 2 8 2 3" xfId="2705" xr:uid="{00000000-0005-0000-0000-00007B0C0000}"/>
    <cellStyle name="Total 2 4 2 8 3" xfId="1594" xr:uid="{00000000-0005-0000-0000-00007C0C0000}"/>
    <cellStyle name="Total 2 4 2 8 3 2" xfId="2959" xr:uid="{00000000-0005-0000-0000-00007D0C0000}"/>
    <cellStyle name="Total 2 4 2 8 4" xfId="2597" xr:uid="{00000000-0005-0000-0000-00007E0C0000}"/>
    <cellStyle name="Total 2 4 2 8_Funded Places" xfId="1453" xr:uid="{00000000-0005-0000-0000-00007F0C0000}"/>
    <cellStyle name="Total 2 4 2 9" xfId="606" xr:uid="{00000000-0005-0000-0000-0000800C0000}"/>
    <cellStyle name="Total 2 4 2 9 2" xfId="857" xr:uid="{00000000-0005-0000-0000-0000810C0000}"/>
    <cellStyle name="Total 2 4 2 9 2 2" xfId="2242" xr:uid="{00000000-0005-0000-0000-0000820C0000}"/>
    <cellStyle name="Total 2 4 2 9 2 2 2" xfId="3346" xr:uid="{00000000-0005-0000-0000-0000830C0000}"/>
    <cellStyle name="Total 2 4 2 9 2 3" xfId="2706" xr:uid="{00000000-0005-0000-0000-0000840C0000}"/>
    <cellStyle name="Total 2 4 2 9 3" xfId="923" xr:uid="{00000000-0005-0000-0000-0000850C0000}"/>
    <cellStyle name="Total 2 4 2 9 3 2" xfId="2775" xr:uid="{00000000-0005-0000-0000-0000860C0000}"/>
    <cellStyle name="Total 2 4 2 9 4" xfId="2344" xr:uid="{00000000-0005-0000-0000-0000870C0000}"/>
    <cellStyle name="Total 2 4 2 9_Funded Places" xfId="1454" xr:uid="{00000000-0005-0000-0000-0000880C0000}"/>
    <cellStyle name="Total 2 4 2_Funded Places" xfId="1440" xr:uid="{00000000-0005-0000-0000-0000890C0000}"/>
    <cellStyle name="Total 2 4 3" xfId="607" xr:uid="{00000000-0005-0000-0000-00008A0C0000}"/>
    <cellStyle name="Total 2 4 3 2" xfId="858" xr:uid="{00000000-0005-0000-0000-00008B0C0000}"/>
    <cellStyle name="Total 2 4 3 2 2" xfId="2243" xr:uid="{00000000-0005-0000-0000-00008C0C0000}"/>
    <cellStyle name="Total 2 4 3 2 2 2" xfId="3347" xr:uid="{00000000-0005-0000-0000-00008D0C0000}"/>
    <cellStyle name="Total 2 4 3 2 3" xfId="2707" xr:uid="{00000000-0005-0000-0000-00008E0C0000}"/>
    <cellStyle name="Total 2 4 3 3" xfId="1570" xr:uid="{00000000-0005-0000-0000-00008F0C0000}"/>
    <cellStyle name="Total 2 4 3 3 2" xfId="2935" xr:uid="{00000000-0005-0000-0000-0000900C0000}"/>
    <cellStyle name="Total 2 4 3 4" xfId="1719" xr:uid="{00000000-0005-0000-0000-0000910C0000}"/>
    <cellStyle name="Total 2 4 3_Funded Places" xfId="1455" xr:uid="{00000000-0005-0000-0000-0000920C0000}"/>
    <cellStyle name="Total 2 4 4" xfId="847" xr:uid="{00000000-0005-0000-0000-0000930C0000}"/>
    <cellStyle name="Total 2 4 4 2" xfId="2227" xr:uid="{00000000-0005-0000-0000-0000940C0000}"/>
    <cellStyle name="Total 2 4 4 2 2" xfId="3331" xr:uid="{00000000-0005-0000-0000-0000950C0000}"/>
    <cellStyle name="Total 2 4 4 3" xfId="1485" xr:uid="{00000000-0005-0000-0000-0000960C0000}"/>
    <cellStyle name="Total 2 4 5" xfId="883" xr:uid="{00000000-0005-0000-0000-0000970C0000}"/>
    <cellStyle name="Total 2 4 5 2" xfId="2735" xr:uid="{00000000-0005-0000-0000-0000980C0000}"/>
    <cellStyle name="Total 2 4 6" xfId="1474" xr:uid="{00000000-0005-0000-0000-0000990C0000}"/>
    <cellStyle name="Total 2 4_Funded Places" xfId="1439" xr:uid="{00000000-0005-0000-0000-00009A0C0000}"/>
    <cellStyle name="Total 2 5" xfId="102" xr:uid="{00000000-0005-0000-0000-00009B0C0000}"/>
    <cellStyle name="Total 2 5 10" xfId="859" xr:uid="{00000000-0005-0000-0000-00009C0C0000}"/>
    <cellStyle name="Total 2 5 10 2" xfId="2244" xr:uid="{00000000-0005-0000-0000-00009D0C0000}"/>
    <cellStyle name="Total 2 5 10 2 2" xfId="3348" xr:uid="{00000000-0005-0000-0000-00009E0C0000}"/>
    <cellStyle name="Total 2 5 10 3" xfId="2708" xr:uid="{00000000-0005-0000-0000-00009F0C0000}"/>
    <cellStyle name="Total 2 5 11" xfId="1542" xr:uid="{00000000-0005-0000-0000-0000A00C0000}"/>
    <cellStyle name="Total 2 5 2" xfId="126" xr:uid="{00000000-0005-0000-0000-0000A10C0000}"/>
    <cellStyle name="Total 2 5 2 2" xfId="609" xr:uid="{00000000-0005-0000-0000-0000A20C0000}"/>
    <cellStyle name="Total 2 5 2 2 2" xfId="860" xr:uid="{00000000-0005-0000-0000-0000A30C0000}"/>
    <cellStyle name="Total 2 5 2 2 2 2" xfId="2246" xr:uid="{00000000-0005-0000-0000-0000A40C0000}"/>
    <cellStyle name="Total 2 5 2 2 2 2 2" xfId="3350" xr:uid="{00000000-0005-0000-0000-0000A50C0000}"/>
    <cellStyle name="Total 2 5 2 2 2 3" xfId="2710" xr:uid="{00000000-0005-0000-0000-0000A60C0000}"/>
    <cellStyle name="Total 2 5 2 2 3" xfId="942" xr:uid="{00000000-0005-0000-0000-0000A70C0000}"/>
    <cellStyle name="Total 2 5 2 2 3 2" xfId="2794" xr:uid="{00000000-0005-0000-0000-0000A80C0000}"/>
    <cellStyle name="Total 2 5 2 2 4" xfId="2348" xr:uid="{00000000-0005-0000-0000-0000A90C0000}"/>
    <cellStyle name="Total 2 5 2 2_Funded Places" xfId="1458" xr:uid="{00000000-0005-0000-0000-0000AA0C0000}"/>
    <cellStyle name="Total 2 5 2 3" xfId="608" xr:uid="{00000000-0005-0000-0000-0000AB0C0000}"/>
    <cellStyle name="Total 2 5 2 3 2" xfId="2245" xr:uid="{00000000-0005-0000-0000-0000AC0C0000}"/>
    <cellStyle name="Total 2 5 2 3 2 2" xfId="3349" xr:uid="{00000000-0005-0000-0000-0000AD0C0000}"/>
    <cellStyle name="Total 2 5 2 3 3" xfId="2709" xr:uid="{00000000-0005-0000-0000-0000AE0C0000}"/>
    <cellStyle name="Total 2 5 2 4" xfId="2298" xr:uid="{00000000-0005-0000-0000-0000AF0C0000}"/>
    <cellStyle name="Total 2 5 2_Funded Places" xfId="1457" xr:uid="{00000000-0005-0000-0000-0000B00C0000}"/>
    <cellStyle name="Total 2 5 3" xfId="151" xr:uid="{00000000-0005-0000-0000-0000B10C0000}"/>
    <cellStyle name="Total 2 5 3 2" xfId="611" xr:uid="{00000000-0005-0000-0000-0000B20C0000}"/>
    <cellStyle name="Total 2 5 3 2 2" xfId="861" xr:uid="{00000000-0005-0000-0000-0000B30C0000}"/>
    <cellStyle name="Total 2 5 3 2 2 2" xfId="2248" xr:uid="{00000000-0005-0000-0000-0000B40C0000}"/>
    <cellStyle name="Total 2 5 3 2 2 2 2" xfId="3352" xr:uid="{00000000-0005-0000-0000-0000B50C0000}"/>
    <cellStyle name="Total 2 5 3 2 2 3" xfId="2712" xr:uid="{00000000-0005-0000-0000-0000B60C0000}"/>
    <cellStyle name="Total 2 5 3 2 3" xfId="966" xr:uid="{00000000-0005-0000-0000-0000B70C0000}"/>
    <cellStyle name="Total 2 5 3 2 3 2" xfId="2818" xr:uid="{00000000-0005-0000-0000-0000B80C0000}"/>
    <cellStyle name="Total 2 5 3 2 4" xfId="2481" xr:uid="{00000000-0005-0000-0000-0000B90C0000}"/>
    <cellStyle name="Total 2 5 3 2_Funded Places" xfId="1460" xr:uid="{00000000-0005-0000-0000-0000BA0C0000}"/>
    <cellStyle name="Total 2 5 3 3" xfId="610" xr:uid="{00000000-0005-0000-0000-0000BB0C0000}"/>
    <cellStyle name="Total 2 5 3 3 2" xfId="2247" xr:uid="{00000000-0005-0000-0000-0000BC0C0000}"/>
    <cellStyle name="Total 2 5 3 3 2 2" xfId="3351" xr:uid="{00000000-0005-0000-0000-0000BD0C0000}"/>
    <cellStyle name="Total 2 5 3 3 3" xfId="2711" xr:uid="{00000000-0005-0000-0000-0000BE0C0000}"/>
    <cellStyle name="Total 2 5 3 4" xfId="2536" xr:uid="{00000000-0005-0000-0000-0000BF0C0000}"/>
    <cellStyle name="Total 2 5 3_Funded Places" xfId="1459" xr:uid="{00000000-0005-0000-0000-0000C00C0000}"/>
    <cellStyle name="Total 2 5 4" xfId="175" xr:uid="{00000000-0005-0000-0000-0000C10C0000}"/>
    <cellStyle name="Total 2 5 4 2" xfId="613" xr:uid="{00000000-0005-0000-0000-0000C20C0000}"/>
    <cellStyle name="Total 2 5 4 2 2" xfId="862" xr:uid="{00000000-0005-0000-0000-0000C30C0000}"/>
    <cellStyle name="Total 2 5 4 2 2 2" xfId="2250" xr:uid="{00000000-0005-0000-0000-0000C40C0000}"/>
    <cellStyle name="Total 2 5 4 2 2 2 2" xfId="3354" xr:uid="{00000000-0005-0000-0000-0000C50C0000}"/>
    <cellStyle name="Total 2 5 4 2 2 3" xfId="2714" xr:uid="{00000000-0005-0000-0000-0000C60C0000}"/>
    <cellStyle name="Total 2 5 4 2 3" xfId="990" xr:uid="{00000000-0005-0000-0000-0000C70C0000}"/>
    <cellStyle name="Total 2 5 4 2 3 2" xfId="2842" xr:uid="{00000000-0005-0000-0000-0000C80C0000}"/>
    <cellStyle name="Total 2 5 4 2 4" xfId="2297" xr:uid="{00000000-0005-0000-0000-0000C90C0000}"/>
    <cellStyle name="Total 2 5 4 2_Funded Places" xfId="1462" xr:uid="{00000000-0005-0000-0000-0000CA0C0000}"/>
    <cellStyle name="Total 2 5 4 3" xfId="612" xr:uid="{00000000-0005-0000-0000-0000CB0C0000}"/>
    <cellStyle name="Total 2 5 4 3 2" xfId="2249" xr:uid="{00000000-0005-0000-0000-0000CC0C0000}"/>
    <cellStyle name="Total 2 5 4 3 2 2" xfId="3353" xr:uid="{00000000-0005-0000-0000-0000CD0C0000}"/>
    <cellStyle name="Total 2 5 4 3 3" xfId="2713" xr:uid="{00000000-0005-0000-0000-0000CE0C0000}"/>
    <cellStyle name="Total 2 5 4 4" xfId="2355" xr:uid="{00000000-0005-0000-0000-0000CF0C0000}"/>
    <cellStyle name="Total 2 5 4_Funded Places" xfId="1461" xr:uid="{00000000-0005-0000-0000-0000D00C0000}"/>
    <cellStyle name="Total 2 5 5" xfId="199" xr:uid="{00000000-0005-0000-0000-0000D10C0000}"/>
    <cellStyle name="Total 2 5 5 2" xfId="615" xr:uid="{00000000-0005-0000-0000-0000D20C0000}"/>
    <cellStyle name="Total 2 5 5 2 2" xfId="863" xr:uid="{00000000-0005-0000-0000-0000D30C0000}"/>
    <cellStyle name="Total 2 5 5 2 2 2" xfId="2252" xr:uid="{00000000-0005-0000-0000-0000D40C0000}"/>
    <cellStyle name="Total 2 5 5 2 2 2 2" xfId="3356" xr:uid="{00000000-0005-0000-0000-0000D50C0000}"/>
    <cellStyle name="Total 2 5 5 2 2 3" xfId="2716" xr:uid="{00000000-0005-0000-0000-0000D60C0000}"/>
    <cellStyle name="Total 2 5 5 2 3" xfId="1014" xr:uid="{00000000-0005-0000-0000-0000D70C0000}"/>
    <cellStyle name="Total 2 5 5 2 3 2" xfId="2866" xr:uid="{00000000-0005-0000-0000-0000D80C0000}"/>
    <cellStyle name="Total 2 5 5 2 4" xfId="1491" xr:uid="{00000000-0005-0000-0000-0000D90C0000}"/>
    <cellStyle name="Total 2 5 5 2_Funded Places" xfId="1464" xr:uid="{00000000-0005-0000-0000-0000DA0C0000}"/>
    <cellStyle name="Total 2 5 5 3" xfId="614" xr:uid="{00000000-0005-0000-0000-0000DB0C0000}"/>
    <cellStyle name="Total 2 5 5 3 2" xfId="2251" xr:uid="{00000000-0005-0000-0000-0000DC0C0000}"/>
    <cellStyle name="Total 2 5 5 3 2 2" xfId="3355" xr:uid="{00000000-0005-0000-0000-0000DD0C0000}"/>
    <cellStyle name="Total 2 5 5 3 3" xfId="2715" xr:uid="{00000000-0005-0000-0000-0000DE0C0000}"/>
    <cellStyle name="Total 2 5 5 4" xfId="1788" xr:uid="{00000000-0005-0000-0000-0000DF0C0000}"/>
    <cellStyle name="Total 2 5 5_Funded Places" xfId="1463" xr:uid="{00000000-0005-0000-0000-0000E00C0000}"/>
    <cellStyle name="Total 2 5 6" xfId="223" xr:uid="{00000000-0005-0000-0000-0000E10C0000}"/>
    <cellStyle name="Total 2 5 6 2" xfId="617" xr:uid="{00000000-0005-0000-0000-0000E20C0000}"/>
    <cellStyle name="Total 2 5 6 2 2" xfId="864" xr:uid="{00000000-0005-0000-0000-0000E30C0000}"/>
    <cellStyle name="Total 2 5 6 2 2 2" xfId="2254" xr:uid="{00000000-0005-0000-0000-0000E40C0000}"/>
    <cellStyle name="Total 2 5 6 2 2 2 2" xfId="3358" xr:uid="{00000000-0005-0000-0000-0000E50C0000}"/>
    <cellStyle name="Total 2 5 6 2 2 3" xfId="2718" xr:uid="{00000000-0005-0000-0000-0000E60C0000}"/>
    <cellStyle name="Total 2 5 6 2 3" xfId="1038" xr:uid="{00000000-0005-0000-0000-0000E70C0000}"/>
    <cellStyle name="Total 2 5 6 2 3 2" xfId="2890" xr:uid="{00000000-0005-0000-0000-0000E80C0000}"/>
    <cellStyle name="Total 2 5 6 2 4" xfId="2281" xr:uid="{00000000-0005-0000-0000-0000E90C0000}"/>
    <cellStyle name="Total 2 5 6 2_Funded Places" xfId="1466" xr:uid="{00000000-0005-0000-0000-0000EA0C0000}"/>
    <cellStyle name="Total 2 5 6 3" xfId="616" xr:uid="{00000000-0005-0000-0000-0000EB0C0000}"/>
    <cellStyle name="Total 2 5 6 3 2" xfId="2253" xr:uid="{00000000-0005-0000-0000-0000EC0C0000}"/>
    <cellStyle name="Total 2 5 6 3 2 2" xfId="3357" xr:uid="{00000000-0005-0000-0000-0000ED0C0000}"/>
    <cellStyle name="Total 2 5 6 3 3" xfId="2717" xr:uid="{00000000-0005-0000-0000-0000EE0C0000}"/>
    <cellStyle name="Total 2 5 6 4" xfId="2390" xr:uid="{00000000-0005-0000-0000-0000EF0C0000}"/>
    <cellStyle name="Total 2 5 6_Funded Places" xfId="1465" xr:uid="{00000000-0005-0000-0000-0000F00C0000}"/>
    <cellStyle name="Total 2 5 7" xfId="247" xr:uid="{00000000-0005-0000-0000-0000F10C0000}"/>
    <cellStyle name="Total 2 5 7 2" xfId="618" xr:uid="{00000000-0005-0000-0000-0000F20C0000}"/>
    <cellStyle name="Total 2 5 7 2 2" xfId="866" xr:uid="{00000000-0005-0000-0000-0000F30C0000}"/>
    <cellStyle name="Total 2 5 7 2 2 2" xfId="2256" xr:uid="{00000000-0005-0000-0000-0000F40C0000}"/>
    <cellStyle name="Total 2 5 7 2 2 2 2" xfId="3360" xr:uid="{00000000-0005-0000-0000-0000F50C0000}"/>
    <cellStyle name="Total 2 5 7 2 2 3" xfId="2720" xr:uid="{00000000-0005-0000-0000-0000F60C0000}"/>
    <cellStyle name="Total 2 5 7 2 3" xfId="1062" xr:uid="{00000000-0005-0000-0000-0000F70C0000}"/>
    <cellStyle name="Total 2 5 7 2 3 2" xfId="2914" xr:uid="{00000000-0005-0000-0000-0000F80C0000}"/>
    <cellStyle name="Total 2 5 7 2 4" xfId="2369" xr:uid="{00000000-0005-0000-0000-0000F90C0000}"/>
    <cellStyle name="Total 2 5 7 2_Funded Places" xfId="1468" xr:uid="{00000000-0005-0000-0000-0000FA0C0000}"/>
    <cellStyle name="Total 2 5 7 3" xfId="865" xr:uid="{00000000-0005-0000-0000-0000FB0C0000}"/>
    <cellStyle name="Total 2 5 7 3 2" xfId="2255" xr:uid="{00000000-0005-0000-0000-0000FC0C0000}"/>
    <cellStyle name="Total 2 5 7 3 2 2" xfId="3359" xr:uid="{00000000-0005-0000-0000-0000FD0C0000}"/>
    <cellStyle name="Total 2 5 7 3 3" xfId="2719" xr:uid="{00000000-0005-0000-0000-0000FE0C0000}"/>
    <cellStyle name="Total 2 5 7 4" xfId="1521" xr:uid="{00000000-0005-0000-0000-0000FF0C0000}"/>
    <cellStyle name="Total 2 5 7_Funded Places" xfId="1467" xr:uid="{00000000-0005-0000-0000-0000000D0000}"/>
    <cellStyle name="Total 2 5 8" xfId="619" xr:uid="{00000000-0005-0000-0000-0000010D0000}"/>
    <cellStyle name="Total 2 5 8 2" xfId="867" xr:uid="{00000000-0005-0000-0000-0000020D0000}"/>
    <cellStyle name="Total 2 5 8 2 2" xfId="2257" xr:uid="{00000000-0005-0000-0000-0000030D0000}"/>
    <cellStyle name="Total 2 5 8 2 2 2" xfId="3361" xr:uid="{00000000-0005-0000-0000-0000040D0000}"/>
    <cellStyle name="Total 2 5 8 2 3" xfId="2721" xr:uid="{00000000-0005-0000-0000-0000050D0000}"/>
    <cellStyle name="Total 2 5 8 3" xfId="1589" xr:uid="{00000000-0005-0000-0000-0000060D0000}"/>
    <cellStyle name="Total 2 5 8 3 2" xfId="2954" xr:uid="{00000000-0005-0000-0000-0000070D0000}"/>
    <cellStyle name="Total 2 5 8 4" xfId="2679" xr:uid="{00000000-0005-0000-0000-0000080D0000}"/>
    <cellStyle name="Total 2 5 8_Funded Places" xfId="1469" xr:uid="{00000000-0005-0000-0000-0000090D0000}"/>
    <cellStyle name="Total 2 5 9" xfId="620" xr:uid="{00000000-0005-0000-0000-00000A0D0000}"/>
    <cellStyle name="Total 2 5 9 2" xfId="868" xr:uid="{00000000-0005-0000-0000-00000B0D0000}"/>
    <cellStyle name="Total 2 5 9 2 2" xfId="2258" xr:uid="{00000000-0005-0000-0000-00000C0D0000}"/>
    <cellStyle name="Total 2 5 9 2 2 2" xfId="3362" xr:uid="{00000000-0005-0000-0000-00000D0D0000}"/>
    <cellStyle name="Total 2 5 9 2 3" xfId="2722" xr:uid="{00000000-0005-0000-0000-00000E0D0000}"/>
    <cellStyle name="Total 2 5 9 3" xfId="918" xr:uid="{00000000-0005-0000-0000-00000F0D0000}"/>
    <cellStyle name="Total 2 5 9 3 2" xfId="2770" xr:uid="{00000000-0005-0000-0000-0000100D0000}"/>
    <cellStyle name="Total 2 5 9 4" xfId="2359" xr:uid="{00000000-0005-0000-0000-0000110D0000}"/>
    <cellStyle name="Total 2 5 9_Funded Places" xfId="1470" xr:uid="{00000000-0005-0000-0000-0000120D0000}"/>
    <cellStyle name="Total 2 5_Funded Places" xfId="1456" xr:uid="{00000000-0005-0000-0000-0000130D0000}"/>
    <cellStyle name="Total 2 6" xfId="621" xr:uid="{00000000-0005-0000-0000-0000140D0000}"/>
    <cellStyle name="Total 2 6 2" xfId="869" xr:uid="{00000000-0005-0000-0000-0000150D0000}"/>
    <cellStyle name="Total 2 6 2 2" xfId="2259" xr:uid="{00000000-0005-0000-0000-0000160D0000}"/>
    <cellStyle name="Total 2 6 2 2 2" xfId="3363" xr:uid="{00000000-0005-0000-0000-0000170D0000}"/>
    <cellStyle name="Total 2 6 2 3" xfId="2723" xr:uid="{00000000-0005-0000-0000-0000180D0000}"/>
    <cellStyle name="Total 2 6 3" xfId="1565" xr:uid="{00000000-0005-0000-0000-0000190D0000}"/>
    <cellStyle name="Total 2 6 3 2" xfId="2930" xr:uid="{00000000-0005-0000-0000-00001A0D0000}"/>
    <cellStyle name="Total 2 6 4" xfId="1499" xr:uid="{00000000-0005-0000-0000-00001B0D0000}"/>
    <cellStyle name="Total 2 6_Funded Places" xfId="1471" xr:uid="{00000000-0005-0000-0000-00001C0D0000}"/>
    <cellStyle name="Total 2 7" xfId="796" xr:uid="{00000000-0005-0000-0000-00001D0D0000}"/>
    <cellStyle name="Total 2 7 2" xfId="2156" xr:uid="{00000000-0005-0000-0000-00001E0D0000}"/>
    <cellStyle name="Total 2 7 2 2" xfId="3260" xr:uid="{00000000-0005-0000-0000-00001F0D0000}"/>
    <cellStyle name="Total 2 7 3" xfId="1753" xr:uid="{00000000-0005-0000-0000-0000200D0000}"/>
    <cellStyle name="Total 2 8" xfId="876" xr:uid="{00000000-0005-0000-0000-0000210D0000}"/>
    <cellStyle name="Total 2 8 2" xfId="2728" xr:uid="{00000000-0005-0000-0000-0000220D0000}"/>
    <cellStyle name="Total 2 9" xfId="2262" xr:uid="{00000000-0005-0000-0000-0000230D0000}"/>
    <cellStyle name="Total 2_Funded Places" xfId="1368" xr:uid="{00000000-0005-0000-0000-0000240D0000}"/>
    <cellStyle name="Warning Text 2" xfId="80" xr:uid="{00000000-0005-0000-0000-0000250D0000}"/>
    <cellStyle name="whole number" xfId="81" xr:uid="{00000000-0005-0000-0000-0000260D0000}"/>
    <cellStyle name="whole number 2" xfId="82" xr:uid="{00000000-0005-0000-0000-0000270D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oneCellAnchor>
    <xdr:from>
      <xdr:col>1</xdr:col>
      <xdr:colOff>0</xdr:colOff>
      <xdr:row>2</xdr:row>
      <xdr:rowOff>190500</xdr:rowOff>
    </xdr:from>
    <xdr:ext cx="12911666" cy="7186084"/>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105150" y="647700"/>
          <a:ext cx="12911666" cy="7186084"/>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lang="en-GB" sz="1175" b="1" u="sng">
              <a:solidFill>
                <a:sysClr val="windowText" lastClr="000000"/>
              </a:solidFill>
              <a:effectLst/>
              <a:latin typeface="+mn-lt"/>
              <a:ea typeface="+mn-ea"/>
              <a:cs typeface="+mn-cs"/>
            </a:rPr>
            <a:t>Data sources</a:t>
          </a:r>
          <a:endParaRPr lang="en-GB" sz="1175" b="0" u="sng">
            <a:solidFill>
              <a:sysClr val="windowText" lastClr="000000"/>
            </a:solidFill>
            <a:effectLst/>
            <a:latin typeface="+mn-lt"/>
            <a:ea typeface="+mn-ea"/>
            <a:cs typeface="+mn-cs"/>
          </a:endParaRPr>
        </a:p>
        <a:p>
          <a:pPr marL="171450" indent="-171450" eaLnBrk="1" fontAlgn="auto" latinLnBrk="0" hangingPunct="1">
            <a:buFont typeface="Arial" panose="020B0604020202020204" pitchFamily="34" charset="0"/>
            <a:buChar char="•"/>
          </a:pPr>
          <a:r>
            <a:rPr lang="en-GB" sz="1175" b="1">
              <a:solidFill>
                <a:schemeClr val="tx2"/>
              </a:solidFill>
              <a:effectLst/>
              <a:latin typeface="+mn-lt"/>
              <a:ea typeface="+mn-ea"/>
              <a:cs typeface="+mn-cs"/>
            </a:rPr>
            <a:t>Care Inspectorate: service lists (different dates) and annual returns (different years)</a:t>
          </a:r>
        </a:p>
        <a:p>
          <a:pPr marL="171450" indent="-171450">
            <a:buFont typeface="Arial" panose="020B0604020202020204" pitchFamily="34" charset="0"/>
            <a:buChar char="•"/>
          </a:pPr>
          <a:r>
            <a:rPr lang="en-GB" sz="1175" b="1">
              <a:solidFill>
                <a:schemeClr val="tx2"/>
              </a:solidFill>
              <a:effectLst/>
              <a:latin typeface="+mn-lt"/>
              <a:ea typeface="+mn-ea"/>
              <a:cs typeface="+mn-cs"/>
            </a:rPr>
            <a:t>Care Inspectorate: Early Learning and Childcare Statistics 2018 (and previous years)</a:t>
          </a:r>
          <a:endParaRPr lang="en-GB" sz="1175">
            <a:solidFill>
              <a:schemeClr val="tx2"/>
            </a:solidFill>
            <a:effectLst/>
          </a:endParaRPr>
        </a:p>
        <a:p>
          <a:pPr marL="171450" indent="-171450">
            <a:buFont typeface="Arial" panose="020B0604020202020204" pitchFamily="34" charset="0"/>
            <a:buChar char="•"/>
          </a:pPr>
          <a:r>
            <a:rPr lang="en-GB" sz="1175" b="1">
              <a:solidFill>
                <a:srgbClr val="00B0F0"/>
              </a:solidFill>
              <a:effectLst/>
              <a:latin typeface="+mn-lt"/>
              <a:ea typeface="+mn-ea"/>
              <a:cs typeface="+mn-cs"/>
            </a:rPr>
            <a:t>Care Inspectorate: Staff Vacancies in Care Services 2017</a:t>
          </a:r>
          <a:endParaRPr lang="en-GB" sz="1175">
            <a:solidFill>
              <a:srgbClr val="00B0F0"/>
            </a:solidFill>
            <a:effectLst/>
          </a:endParaRPr>
        </a:p>
        <a:p>
          <a:pPr marL="171450" indent="-171450">
            <a:buFont typeface="Arial" panose="020B0604020202020204" pitchFamily="34" charset="0"/>
            <a:buChar char="•"/>
          </a:pPr>
          <a:r>
            <a:rPr lang="en-GB" sz="1175" b="1">
              <a:solidFill>
                <a:srgbClr val="00B0F0"/>
              </a:solidFill>
              <a:effectLst/>
              <a:latin typeface="+mn-lt"/>
              <a:ea typeface="+mn-ea"/>
              <a:cs typeface="+mn-cs"/>
            </a:rPr>
            <a:t>Scottish Social Services Council: 2017</a:t>
          </a:r>
          <a:r>
            <a:rPr lang="en-GB" sz="1175" b="1" baseline="0">
              <a:solidFill>
                <a:srgbClr val="00B0F0"/>
              </a:solidFill>
              <a:effectLst/>
              <a:latin typeface="+mn-lt"/>
              <a:ea typeface="+mn-ea"/>
              <a:cs typeface="+mn-cs"/>
            </a:rPr>
            <a:t> </a:t>
          </a:r>
          <a:r>
            <a:rPr lang="en-GB" sz="1175" b="1">
              <a:solidFill>
                <a:srgbClr val="00B0F0"/>
              </a:solidFill>
              <a:effectLst/>
              <a:latin typeface="+mn-lt"/>
              <a:ea typeface="+mn-ea"/>
              <a:cs typeface="+mn-cs"/>
            </a:rPr>
            <a:t>Workforce Data report (and previous years)</a:t>
          </a:r>
          <a:endParaRPr lang="en-GB" sz="1175">
            <a:solidFill>
              <a:srgbClr val="00B0F0"/>
            </a:solidFill>
            <a:effectLst/>
          </a:endParaRPr>
        </a:p>
        <a:p>
          <a:pPr marL="171450" indent="-171450">
            <a:buFont typeface="Arial" panose="020B0604020202020204" pitchFamily="34" charset="0"/>
            <a:buChar char="•"/>
          </a:pPr>
          <a:r>
            <a:rPr lang="en-GB" sz="1175" b="1">
              <a:solidFill>
                <a:schemeClr val="tx2"/>
              </a:solidFill>
              <a:effectLst/>
              <a:latin typeface="+mn-lt"/>
              <a:ea typeface="+mn-ea"/>
              <a:cs typeface="+mn-cs"/>
            </a:rPr>
            <a:t>National</a:t>
          </a:r>
          <a:r>
            <a:rPr lang="en-GB" sz="1175" b="1" baseline="0">
              <a:solidFill>
                <a:schemeClr val="tx2"/>
              </a:solidFill>
              <a:effectLst/>
              <a:latin typeface="+mn-lt"/>
              <a:ea typeface="+mn-ea"/>
              <a:cs typeface="+mn-cs"/>
            </a:rPr>
            <a:t> Records of Scotland: Population Projections (2016-based)</a:t>
          </a:r>
        </a:p>
        <a:p>
          <a:pPr marL="171450" indent="-171450">
            <a:buFont typeface="Arial" panose="020B0604020202020204" pitchFamily="34" charset="0"/>
            <a:buChar char="•"/>
          </a:pPr>
          <a:r>
            <a:rPr lang="en-GB" sz="1175" b="1" baseline="0">
              <a:solidFill>
                <a:schemeClr val="tx2"/>
              </a:solidFill>
              <a:effectLst/>
              <a:latin typeface="+mn-lt"/>
              <a:ea typeface="+mn-ea"/>
              <a:cs typeface="+mn-cs"/>
            </a:rPr>
            <a:t>Scottish Index of Multiple Deprivation (2016)</a:t>
          </a:r>
        </a:p>
        <a:p>
          <a:pPr marL="171450" indent="-171450">
            <a:buFont typeface="Arial" panose="020B0604020202020204" pitchFamily="34" charset="0"/>
            <a:buChar char="•"/>
          </a:pPr>
          <a:r>
            <a:rPr lang="en-GB" sz="1175" b="1" baseline="0">
              <a:solidFill>
                <a:schemeClr val="tx2"/>
              </a:solidFill>
              <a:effectLst/>
              <a:latin typeface="+mn-lt"/>
              <a:ea typeface="+mn-ea"/>
              <a:cs typeface="+mn-cs"/>
            </a:rPr>
            <a:t>Scottish Government Urban Rural Classification (2016) </a:t>
          </a:r>
          <a:r>
            <a:rPr lang="en-GB" sz="1175" b="1">
              <a:solidFill>
                <a:sysClr val="windowText" lastClr="000000"/>
              </a:solidFill>
              <a:effectLst/>
              <a:latin typeface="+mn-lt"/>
              <a:ea typeface="+mn-ea"/>
              <a:cs typeface="+mn-cs"/>
            </a:rPr>
            <a:t> </a:t>
          </a:r>
        </a:p>
        <a:p>
          <a:endParaRPr lang="en-GB" sz="1175" b="1" u="none">
            <a:solidFill>
              <a:sysClr val="windowText" lastClr="000000"/>
            </a:solidFill>
            <a:effectLst/>
            <a:latin typeface="+mn-lt"/>
            <a:ea typeface="+mn-ea"/>
            <a:cs typeface="+mn-cs"/>
          </a:endParaRPr>
        </a:p>
        <a:p>
          <a:r>
            <a:rPr lang="en-GB" sz="1175" b="1" u="sng">
              <a:solidFill>
                <a:sysClr val="windowText" lastClr="000000"/>
              </a:solidFill>
              <a:effectLst/>
              <a:latin typeface="+mn-lt"/>
              <a:ea typeface="+mn-ea"/>
              <a:cs typeface="+mn-cs"/>
            </a:rPr>
            <a:t>Service</a:t>
          </a:r>
          <a:r>
            <a:rPr lang="en-GB" sz="1175" b="1" u="sng" baseline="0">
              <a:solidFill>
                <a:sysClr val="windowText" lastClr="000000"/>
              </a:solidFill>
              <a:effectLst/>
              <a:latin typeface="+mn-lt"/>
              <a:ea typeface="+mn-ea"/>
              <a:cs typeface="+mn-cs"/>
            </a:rPr>
            <a:t> types and age ranges</a:t>
          </a:r>
          <a:endParaRPr lang="en-GB" sz="1175" b="1" u="sng">
            <a:solidFill>
              <a:sysClr val="windowText" lastClr="000000"/>
            </a:solidFill>
            <a:effectLst/>
            <a:latin typeface="+mn-lt"/>
            <a:ea typeface="+mn-ea"/>
            <a:cs typeface="+mn-cs"/>
          </a:endParaRPr>
        </a:p>
        <a:p>
          <a:r>
            <a:rPr lang="en-GB" sz="1175" b="1" u="none">
              <a:solidFill>
                <a:schemeClr val="tx2"/>
              </a:solidFill>
              <a:effectLst/>
              <a:latin typeface="+mn-lt"/>
              <a:ea typeface="+mn-ea"/>
              <a:cs typeface="+mn-cs"/>
            </a:rPr>
            <a:t>The type of service (nursery,</a:t>
          </a:r>
          <a:r>
            <a:rPr lang="en-GB" sz="1175" b="1" u="none" baseline="0">
              <a:solidFill>
                <a:schemeClr val="tx2"/>
              </a:solidFill>
              <a:effectLst/>
              <a:latin typeface="+mn-lt"/>
              <a:ea typeface="+mn-ea"/>
              <a:cs typeface="+mn-cs"/>
            </a:rPr>
            <a:t> creche, etc) is as defined in the 2018 annual return - with some quality checks undertaken. </a:t>
          </a:r>
        </a:p>
        <a:p>
          <a:endParaRPr lang="en-GB" sz="1175" b="1" u="none" baseline="0">
            <a:solidFill>
              <a:schemeClr val="tx2"/>
            </a:solidFill>
            <a:effectLst/>
            <a:latin typeface="+mn-lt"/>
            <a:ea typeface="+mn-ea"/>
            <a:cs typeface="+mn-cs"/>
          </a:endParaRPr>
        </a:p>
        <a:p>
          <a:r>
            <a:rPr lang="en-GB" sz="1175" b="1" u="none">
              <a:solidFill>
                <a:schemeClr val="tx2"/>
              </a:solidFill>
              <a:effectLst/>
              <a:latin typeface="+mn-lt"/>
              <a:ea typeface="+mn-ea"/>
              <a:cs typeface="+mn-cs"/>
            </a:rPr>
            <a:t>This profile focusses on services that provide Early Learning and Childcare -</a:t>
          </a:r>
          <a:r>
            <a:rPr lang="en-GB" sz="1175" b="1" u="none" baseline="0">
              <a:solidFill>
                <a:schemeClr val="tx2"/>
              </a:solidFill>
              <a:effectLst/>
              <a:latin typeface="+mn-lt"/>
              <a:ea typeface="+mn-ea"/>
              <a:cs typeface="+mn-cs"/>
            </a:rPr>
            <a:t> c</a:t>
          </a:r>
          <a:r>
            <a:rPr lang="en-GB" sz="1175" b="1" u="none">
              <a:solidFill>
                <a:schemeClr val="tx2"/>
              </a:solidFill>
              <a:effectLst/>
              <a:latin typeface="+mn-lt"/>
              <a:ea typeface="+mn-ea"/>
              <a:cs typeface="+mn-cs"/>
            </a:rPr>
            <a:t>hildren and family centres, nurseries and playgroups (defined as </a:t>
          </a:r>
          <a:r>
            <a:rPr lang="en-GB" sz="1175" b="1" u="sng">
              <a:solidFill>
                <a:schemeClr val="tx2"/>
              </a:solidFill>
              <a:effectLst/>
              <a:latin typeface="+mn-lt"/>
              <a:ea typeface="+mn-ea"/>
              <a:cs typeface="+mn-cs"/>
            </a:rPr>
            <a:t>childcare services </a:t>
          </a:r>
          <a:r>
            <a:rPr lang="en-GB" sz="1175" b="1" u="none">
              <a:solidFill>
                <a:schemeClr val="tx2"/>
              </a:solidFill>
              <a:effectLst/>
              <a:latin typeface="+mn-lt"/>
              <a:ea typeface="+mn-ea"/>
              <a:cs typeface="+mn-cs"/>
            </a:rPr>
            <a:t>within this profile).</a:t>
          </a:r>
          <a:r>
            <a:rPr lang="en-GB" sz="1175" b="1" u="none" baseline="0">
              <a:solidFill>
                <a:schemeClr val="tx2"/>
              </a:solidFill>
              <a:effectLst/>
              <a:latin typeface="+mn-lt"/>
              <a:ea typeface="+mn-ea"/>
              <a:cs typeface="+mn-cs"/>
            </a:rPr>
            <a:t> Furthermore, </a:t>
          </a:r>
          <a:r>
            <a:rPr lang="en-GB" sz="1175" b="1" i="0" u="none" baseline="0">
              <a:solidFill>
                <a:schemeClr val="tx2"/>
              </a:solidFill>
              <a:effectLst/>
              <a:latin typeface="+mn-lt"/>
              <a:ea typeface="+mn-ea"/>
              <a:cs typeface="+mn-cs"/>
            </a:rPr>
            <a:t>as the figures from children and family centres and playgroups are low, a number of charts throughout this profile focus mainly on nurseries, whereas </a:t>
          </a:r>
          <a:r>
            <a:rPr lang="en-GB" sz="1175" b="1" u="none">
              <a:solidFill>
                <a:schemeClr val="tx2"/>
              </a:solidFill>
              <a:effectLst/>
              <a:latin typeface="+mn-lt"/>
              <a:ea typeface="+mn-ea"/>
              <a:cs typeface="+mn-cs"/>
            </a:rPr>
            <a:t>the Early Learning and Childcare Statistics</a:t>
          </a:r>
          <a:r>
            <a:rPr lang="en-GB" sz="1175" b="1" u="none" baseline="0">
              <a:solidFill>
                <a:schemeClr val="tx2"/>
              </a:solidFill>
              <a:effectLst/>
              <a:latin typeface="+mn-lt"/>
              <a:ea typeface="+mn-ea"/>
              <a:cs typeface="+mn-cs"/>
            </a:rPr>
            <a:t> 2018 </a:t>
          </a:r>
          <a:r>
            <a:rPr lang="en-GB" sz="1175" b="1" u="none">
              <a:solidFill>
                <a:schemeClr val="tx2"/>
              </a:solidFill>
              <a:effectLst/>
              <a:latin typeface="+mn-lt"/>
              <a:ea typeface="+mn-ea"/>
              <a:cs typeface="+mn-cs"/>
            </a:rPr>
            <a:t>also provides information on out of school care, holiday playschemes but not </a:t>
          </a:r>
          <a:r>
            <a:rPr lang="en-GB" sz="1175" b="1" u="none" baseline="0">
              <a:solidFill>
                <a:schemeClr val="tx2"/>
              </a:solidFill>
              <a:effectLst/>
              <a:latin typeface="+mn-lt"/>
              <a:ea typeface="+mn-ea"/>
              <a:cs typeface="+mn-cs"/>
            </a:rPr>
            <a:t>creche services as they predominantly provide a drop-in service. This profile does not focus on childminders due to inadequate data. </a:t>
          </a:r>
          <a:endParaRPr lang="en-GB" sz="1175" b="1" u="none">
            <a:solidFill>
              <a:schemeClr val="tx2"/>
            </a:solidFill>
            <a:effectLst/>
          </a:endParaRPr>
        </a:p>
        <a:p>
          <a:pPr rtl="0" eaLnBrk="1" fontAlgn="auto" latinLnBrk="0" hangingPunct="1"/>
          <a:endParaRPr lang="en-GB" sz="1175" b="1" u="none">
            <a:solidFill>
              <a:schemeClr val="tx2"/>
            </a:solidFill>
            <a:effectLst/>
            <a:latin typeface="+mn-lt"/>
            <a:ea typeface="+mn-ea"/>
            <a:cs typeface="+mn-cs"/>
          </a:endParaRPr>
        </a:p>
        <a:p>
          <a:pPr rtl="0" eaLnBrk="1" fontAlgn="auto" latinLnBrk="0" hangingPunct="1"/>
          <a:r>
            <a:rPr lang="en-GB" sz="1175" b="1" u="none">
              <a:solidFill>
                <a:schemeClr val="tx2"/>
              </a:solidFill>
              <a:effectLst/>
              <a:latin typeface="+mn-lt"/>
              <a:ea typeface="+mn-ea"/>
              <a:cs typeface="+mn-cs"/>
            </a:rPr>
            <a:t>The focus of the age range</a:t>
          </a:r>
          <a:r>
            <a:rPr lang="en-GB" sz="1175" b="1" u="none" baseline="0">
              <a:solidFill>
                <a:schemeClr val="tx2"/>
              </a:solidFill>
              <a:effectLst/>
              <a:latin typeface="+mn-lt"/>
              <a:ea typeface="+mn-ea"/>
              <a:cs typeface="+mn-cs"/>
            </a:rPr>
            <a:t> for provision is children aged 0-5, however p</a:t>
          </a:r>
          <a:r>
            <a:rPr lang="en-GB" sz="1175" b="1" u="none">
              <a:solidFill>
                <a:schemeClr val="tx2"/>
              </a:solidFill>
              <a:effectLst/>
              <a:latin typeface="+mn-lt"/>
              <a:ea typeface="+mn-ea"/>
              <a:cs typeface="+mn-cs"/>
            </a:rPr>
            <a:t>lease note that some of the nurseries provide an additional service, such as out of school care or breakfast club, and would therefore also care for children older than 5.</a:t>
          </a:r>
          <a:endParaRPr lang="en-GB" sz="1175" b="1" u="none">
            <a:solidFill>
              <a:schemeClr val="tx2"/>
            </a:solidFill>
            <a:effectLst/>
          </a:endParaRPr>
        </a:p>
        <a:p>
          <a:r>
            <a:rPr lang="en-GB" sz="1175" b="1" u="none">
              <a:solidFill>
                <a:schemeClr val="tx2"/>
              </a:solidFill>
              <a:effectLst/>
              <a:latin typeface="+mn-lt"/>
              <a:ea typeface="+mn-ea"/>
              <a:cs typeface="+mn-cs"/>
            </a:rPr>
            <a:t> </a:t>
          </a:r>
          <a:endParaRPr lang="en-GB" sz="1175" b="1" u="none">
            <a:solidFill>
              <a:schemeClr val="tx2"/>
            </a:solidFill>
            <a:effectLst/>
          </a:endParaRPr>
        </a:p>
        <a:p>
          <a:r>
            <a:rPr lang="en-GB" sz="1175" b="1" u="sng" baseline="0">
              <a:solidFill>
                <a:sysClr val="windowText" lastClr="000000"/>
              </a:solidFill>
              <a:effectLst/>
              <a:latin typeface="+mn-lt"/>
              <a:ea typeface="+mn-ea"/>
              <a:cs typeface="+mn-cs"/>
            </a:rPr>
            <a:t>Whole-time equivalent (WTE) figures</a:t>
          </a:r>
          <a:endParaRPr lang="en-GB" sz="1175" b="1" u="sng">
            <a:solidFill>
              <a:sysClr val="windowText" lastClr="000000"/>
            </a:solidFill>
            <a:effectLst/>
          </a:endParaRPr>
        </a:p>
        <a:p>
          <a:r>
            <a:rPr lang="en-GB" sz="1200" b="1" baseline="0">
              <a:solidFill>
                <a:srgbClr val="00B0F0"/>
              </a:solidFill>
              <a:effectLst/>
              <a:latin typeface="+mn-lt"/>
              <a:ea typeface="+mn-ea"/>
              <a:cs typeface="+mn-cs"/>
            </a:rPr>
            <a:t>2018 data not yet published. </a:t>
          </a:r>
          <a:r>
            <a:rPr lang="en-GB" sz="1175" b="1" u="none" baseline="0">
              <a:solidFill>
                <a:srgbClr val="00B0F0"/>
              </a:solidFill>
              <a:effectLst/>
              <a:latin typeface="+mn-lt"/>
              <a:ea typeface="+mn-ea"/>
              <a:cs typeface="+mn-cs"/>
            </a:rPr>
            <a:t>WTE figures are from the service list and annual return, they are based on a 40-hour whole time definition. Where the Scottish Social Services Council have made some imputations for the total number of staff it may not fit well with the WTE estimate. Please note there are some services with high WTE estimates compared to the total number of staff. </a:t>
          </a:r>
        </a:p>
        <a:p>
          <a:endParaRPr lang="en-GB" sz="1175" b="1" u="none" baseline="0">
            <a:solidFill>
              <a:schemeClr val="tx2"/>
            </a:solidFill>
            <a:effectLst/>
            <a:latin typeface="+mn-lt"/>
            <a:ea typeface="+mn-ea"/>
            <a:cs typeface="+mn-cs"/>
          </a:endParaRPr>
        </a:p>
        <a:p>
          <a:r>
            <a:rPr lang="en-GB" sz="1175" b="1" u="sng" baseline="0">
              <a:solidFill>
                <a:sysClr val="windowText" lastClr="000000"/>
              </a:solidFill>
              <a:effectLst/>
              <a:latin typeface="+mn-lt"/>
              <a:ea typeface="+mn-ea"/>
              <a:cs typeface="+mn-cs"/>
            </a:rPr>
            <a:t>Staff vacancies</a:t>
          </a:r>
        </a:p>
        <a:p>
          <a:r>
            <a:rPr lang="en-GB" sz="1175" b="1" u="none" baseline="0">
              <a:solidFill>
                <a:srgbClr val="00B0F0"/>
              </a:solidFill>
              <a:effectLst/>
              <a:latin typeface="+mn-lt"/>
              <a:ea typeface="+mn-ea"/>
              <a:cs typeface="+mn-cs"/>
            </a:rPr>
            <a:t>2018 data not yet published. </a:t>
          </a:r>
          <a:r>
            <a:rPr lang="en-GB" sz="1175" b="1" i="0" u="none" baseline="0">
              <a:solidFill>
                <a:srgbClr val="00B0F0"/>
              </a:solidFill>
              <a:effectLst/>
              <a:latin typeface="+mn-lt"/>
              <a:ea typeface="+mn-ea"/>
              <a:cs typeface="+mn-cs"/>
            </a:rPr>
            <a:t>As no imputation was undertaken for missing vacancy data, information on staff vacancies is based </a:t>
          </a:r>
          <a:r>
            <a:rPr lang="en-GB" sz="1175" b="1" i="0" u="sng" baseline="0">
              <a:solidFill>
                <a:srgbClr val="00B0F0"/>
              </a:solidFill>
              <a:effectLst/>
              <a:latin typeface="+mn-lt"/>
              <a:ea typeface="+mn-ea"/>
              <a:cs typeface="+mn-cs"/>
            </a:rPr>
            <a:t>only</a:t>
          </a:r>
          <a:r>
            <a:rPr lang="en-GB" sz="1175" b="1" i="0" u="none" baseline="0">
              <a:solidFill>
                <a:srgbClr val="00B0F0"/>
              </a:solidFill>
              <a:effectLst/>
              <a:latin typeface="+mn-lt"/>
              <a:ea typeface="+mn-ea"/>
              <a:cs typeface="+mn-cs"/>
            </a:rPr>
            <a:t> on those active services that submitted an annual return during the different time periods, and whose answers were applicable for the questions, therefore the number of services shown may be different to figures in other tables.</a:t>
          </a:r>
        </a:p>
        <a:p>
          <a:pPr marL="0" marR="0" indent="0" defTabSz="914400" rtl="0" eaLnBrk="1" fontAlgn="auto" latinLnBrk="0" hangingPunct="1">
            <a:lnSpc>
              <a:spcPct val="100000"/>
            </a:lnSpc>
            <a:spcBef>
              <a:spcPts val="0"/>
            </a:spcBef>
            <a:spcAft>
              <a:spcPts val="0"/>
            </a:spcAft>
            <a:buClrTx/>
            <a:buSzTx/>
            <a:buFontTx/>
            <a:buNone/>
            <a:tabLst/>
            <a:defRPr/>
          </a:pPr>
          <a:endParaRPr lang="en-GB" sz="1175" b="1" u="none">
            <a:solidFill>
              <a:srgbClr val="00B0F0"/>
            </a:solidFill>
            <a:effectLst/>
          </a:endParaRPr>
        </a:p>
        <a:p>
          <a:pPr rtl="0" eaLnBrk="1" fontAlgn="auto" latinLnBrk="0" hangingPunct="1"/>
          <a:r>
            <a:rPr lang="en-GB" sz="1175" b="1" i="0" u="none" baseline="0">
              <a:solidFill>
                <a:srgbClr val="00B0F0"/>
              </a:solidFill>
              <a:effectLst/>
              <a:latin typeface="+mn-lt"/>
              <a:ea typeface="+mn-ea"/>
              <a:cs typeface="+mn-cs"/>
            </a:rPr>
            <a:t>Please note that these vacancies figures will not match the vacancies report as it includes cancelled services and this profile does not. </a:t>
          </a:r>
          <a:endParaRPr lang="en-GB" sz="1175" b="1" u="none">
            <a:solidFill>
              <a:srgbClr val="00B0F0"/>
            </a:solidFill>
            <a:effectLst/>
          </a:endParaRPr>
        </a:p>
        <a:p>
          <a:endParaRPr lang="en-GB" sz="1175" b="1" i="0" u="none" baseline="0">
            <a:solidFill>
              <a:schemeClr val="tx2"/>
            </a:solidFill>
            <a:effectLst/>
            <a:latin typeface="+mn-lt"/>
            <a:ea typeface="+mn-ea"/>
            <a:cs typeface="+mn-cs"/>
          </a:endParaRPr>
        </a:p>
        <a:p>
          <a:r>
            <a:rPr lang="en-GB" sz="1175" b="1" u="sng">
              <a:solidFill>
                <a:sysClr val="windowText" lastClr="000000"/>
              </a:solidFill>
              <a:effectLst/>
              <a:latin typeface="+mn-lt"/>
              <a:ea typeface="+mn-ea"/>
              <a:cs typeface="+mn-cs"/>
            </a:rPr>
            <a:t>Profile information</a:t>
          </a:r>
        </a:p>
        <a:p>
          <a:pPr marL="0" marR="0" lvl="0" indent="0" defTabSz="914400" eaLnBrk="1" fontAlgn="auto" latinLnBrk="0" hangingPunct="1">
            <a:lnSpc>
              <a:spcPct val="100000"/>
            </a:lnSpc>
            <a:spcBef>
              <a:spcPts val="0"/>
            </a:spcBef>
            <a:spcAft>
              <a:spcPts val="0"/>
            </a:spcAft>
            <a:buClrTx/>
            <a:buSzTx/>
            <a:buFontTx/>
            <a:buNone/>
            <a:tabLst/>
            <a:defRPr/>
          </a:pPr>
          <a:r>
            <a:rPr lang="en-GB" sz="1180" b="1" i="0" baseline="0">
              <a:solidFill>
                <a:schemeClr val="tx2"/>
              </a:solidFill>
              <a:effectLst/>
              <a:latin typeface="+mn-lt"/>
              <a:ea typeface="+mn-ea"/>
              <a:cs typeface="+mn-cs"/>
            </a:rPr>
            <a:t>For some tables, totals may not add up exactly due to the effect of rounding errors.</a:t>
          </a:r>
          <a:endParaRPr lang="en-GB" sz="1180">
            <a:solidFill>
              <a:schemeClr val="tx2"/>
            </a:solidFill>
            <a:effectLst/>
          </a:endParaRPr>
        </a:p>
        <a:p>
          <a:endParaRPr lang="en-GB" sz="1175" b="1" u="none">
            <a:solidFill>
              <a:sysClr val="windowText" lastClr="000000"/>
            </a:solidFill>
            <a:effectLst/>
          </a:endParaRPr>
        </a:p>
        <a:p>
          <a:r>
            <a:rPr lang="en-GB" sz="1175" b="1" u="none">
              <a:solidFill>
                <a:schemeClr val="tx2"/>
              </a:solidFill>
              <a:effectLst/>
              <a:latin typeface="+mn-lt"/>
              <a:ea typeface="+mn-ea"/>
              <a:cs typeface="+mn-cs"/>
            </a:rPr>
            <a:t>The information in this </a:t>
          </a:r>
          <a:r>
            <a:rPr lang="en-GB" sz="1175" b="1">
              <a:solidFill>
                <a:schemeClr val="tx2"/>
              </a:solidFill>
              <a:effectLst/>
              <a:latin typeface="+mn-lt"/>
              <a:ea typeface="+mn-ea"/>
              <a:cs typeface="+mn-cs"/>
            </a:rPr>
            <a:t>profile</a:t>
          </a:r>
          <a:r>
            <a:rPr lang="en-GB" sz="1175" b="1" baseline="0">
              <a:solidFill>
                <a:schemeClr val="tx2"/>
              </a:solidFill>
              <a:effectLst/>
              <a:latin typeface="+mn-lt"/>
              <a:ea typeface="+mn-ea"/>
              <a:cs typeface="+mn-cs"/>
            </a:rPr>
            <a:t> </a:t>
          </a:r>
          <a:r>
            <a:rPr lang="en-GB" sz="1175" b="1">
              <a:solidFill>
                <a:schemeClr val="tx2"/>
              </a:solidFill>
              <a:effectLst/>
              <a:latin typeface="+mn-lt"/>
              <a:ea typeface="+mn-ea"/>
              <a:cs typeface="+mn-cs"/>
            </a:rPr>
            <a:t>differs from the Early Learning and Childcare Statistics 2018 publication in that the</a:t>
          </a:r>
          <a:r>
            <a:rPr lang="en-GB" sz="1175" b="1" baseline="0">
              <a:solidFill>
                <a:schemeClr val="tx2"/>
              </a:solidFill>
              <a:effectLst/>
              <a:latin typeface="+mn-lt"/>
              <a:ea typeface="+mn-ea"/>
              <a:cs typeface="+mn-cs"/>
            </a:rPr>
            <a:t> </a:t>
          </a:r>
          <a:r>
            <a:rPr lang="en-GB" sz="1175" b="1">
              <a:solidFill>
                <a:schemeClr val="tx2"/>
              </a:solidFill>
              <a:effectLst/>
              <a:latin typeface="+mn-lt"/>
              <a:ea typeface="+mn-ea"/>
              <a:cs typeface="+mn-cs"/>
            </a:rPr>
            <a:t>figures in the publication are rounded for a number of data items due to uncertainty in estimates</a:t>
          </a:r>
          <a:r>
            <a:rPr lang="en-GB" sz="1175" b="1" baseline="0">
              <a:solidFill>
                <a:schemeClr val="tx2"/>
              </a:solidFill>
              <a:effectLst/>
              <a:latin typeface="+mn-lt"/>
              <a:ea typeface="+mn-ea"/>
              <a:cs typeface="+mn-cs"/>
            </a:rPr>
            <a:t> whereas t</a:t>
          </a:r>
          <a:r>
            <a:rPr lang="en-GB" sz="1175" b="1">
              <a:solidFill>
                <a:schemeClr val="tx2"/>
              </a:solidFill>
              <a:effectLst/>
              <a:latin typeface="+mn-lt"/>
              <a:ea typeface="+mn-ea"/>
              <a:cs typeface="+mn-cs"/>
            </a:rPr>
            <a:t>his profile reports non-rounded figures and includes estimated data to account for information that was missing due to non-submission of annual returns. </a:t>
          </a:r>
        </a:p>
        <a:p>
          <a:endParaRPr lang="en-GB" sz="1175" b="1">
            <a:solidFill>
              <a:schemeClr val="tx2"/>
            </a:solidFill>
            <a:effectLst/>
            <a:latin typeface="+mn-lt"/>
            <a:ea typeface="+mn-ea"/>
            <a:cs typeface="+mn-cs"/>
          </a:endParaRPr>
        </a:p>
        <a:p>
          <a:pPr rtl="0" eaLnBrk="1" fontAlgn="auto" latinLnBrk="0" hangingPunct="1"/>
          <a:r>
            <a:rPr lang="en-GB" sz="1175" b="1" i="0" u="sng" baseline="0">
              <a:solidFill>
                <a:schemeClr val="tx1"/>
              </a:solidFill>
              <a:effectLst/>
              <a:latin typeface="+mn-lt"/>
              <a:ea typeface="+mn-ea"/>
              <a:cs typeface="+mn-cs"/>
            </a:rPr>
            <a:t>Rate per place</a:t>
          </a:r>
          <a:endParaRPr lang="en-GB" sz="1175" u="sng">
            <a:effectLst/>
          </a:endParaRPr>
        </a:p>
        <a:p>
          <a:pPr rtl="0" eaLnBrk="1" fontAlgn="auto" latinLnBrk="0" hangingPunct="1"/>
          <a:r>
            <a:rPr lang="en-GB" sz="1175" b="1">
              <a:solidFill>
                <a:schemeClr val="tx2"/>
              </a:solidFill>
              <a:effectLst/>
              <a:latin typeface="+mn-lt"/>
              <a:ea typeface="+mn-ea"/>
              <a:cs typeface="+mn-cs"/>
            </a:rPr>
            <a:t>In the registered children by age tab a rate per place measure is used. This is the total number of children registered divided by the capacity (registered places) to provide a rate per place (children per nursery place).</a:t>
          </a:r>
          <a:r>
            <a:rPr lang="en-GB" sz="1175" b="1" baseline="0">
              <a:solidFill>
                <a:schemeClr val="tx2"/>
              </a:solidFill>
              <a:effectLst/>
              <a:latin typeface="+mn-lt"/>
              <a:ea typeface="+mn-ea"/>
              <a:cs typeface="+mn-cs"/>
            </a:rPr>
            <a:t> C</a:t>
          </a:r>
          <a:r>
            <a:rPr lang="en-GB" sz="1175" b="1">
              <a:solidFill>
                <a:schemeClr val="tx2"/>
              </a:solidFill>
              <a:effectLst/>
              <a:latin typeface="+mn-lt"/>
              <a:ea typeface="+mn-ea"/>
              <a:cs typeface="+mn-cs"/>
            </a:rPr>
            <a:t>omparison can be measured against the rate per place in Scotland. </a:t>
          </a:r>
          <a:endParaRPr lang="en-GB" sz="1175" b="1" i="0" baseline="0">
            <a:solidFill>
              <a:schemeClr val="tx2"/>
            </a:solidFill>
            <a:effectLst/>
            <a:latin typeface="+mn-lt"/>
            <a:ea typeface="+mn-ea"/>
            <a:cs typeface="+mn-cs"/>
          </a:endParaRPr>
        </a:p>
      </xdr:txBody>
    </xdr:sp>
    <xdr:clientData/>
  </xdr:oneCellAnchor>
  <xdr:twoCellAnchor editAs="oneCell">
    <xdr:from>
      <xdr:col>0</xdr:col>
      <xdr:colOff>0</xdr:colOff>
      <xdr:row>19</xdr:row>
      <xdr:rowOff>158749</xdr:rowOff>
    </xdr:from>
    <xdr:to>
      <xdr:col>0</xdr:col>
      <xdr:colOff>3098636</xdr:colOff>
      <xdr:row>39</xdr:row>
      <xdr:rowOff>148166</xdr:rowOff>
    </xdr:to>
    <xdr:pic>
      <xdr:nvPicPr>
        <xdr:cNvPr id="3" name="Picture 2">
          <a:extLst>
            <a:ext uri="{FF2B5EF4-FFF2-40B4-BE49-F238E27FC236}">
              <a16:creationId xmlns:a16="http://schemas.microsoft.com/office/drawing/2014/main" id="{8E7B9650-7BEA-46FB-B0BE-070221BCA04D}"/>
            </a:ext>
          </a:extLst>
        </xdr:cNvPr>
        <xdr:cNvPicPr>
          <a:picLocks noChangeAspect="1"/>
        </xdr:cNvPicPr>
      </xdr:nvPicPr>
      <xdr:blipFill>
        <a:blip xmlns:r="http://schemas.openxmlformats.org/officeDocument/2006/relationships" r:embed="rId1"/>
        <a:stretch>
          <a:fillRect/>
        </a:stretch>
      </xdr:blipFill>
      <xdr:spPr>
        <a:xfrm>
          <a:off x="0" y="4032249"/>
          <a:ext cx="3098636" cy="3799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1133476</xdr:colOff>
      <xdr:row>16</xdr:row>
      <xdr:rowOff>180975</xdr:rowOff>
    </xdr:from>
    <xdr:to>
      <xdr:col>7</xdr:col>
      <xdr:colOff>803111</xdr:colOff>
      <xdr:row>32</xdr:row>
      <xdr:rowOff>172950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8248651" y="3505200"/>
          <a:ext cx="4870285" cy="3240000"/>
        </a:xfrm>
        <a:prstGeom prst="rect">
          <a:avLst/>
        </a:prstGeom>
      </xdr:spPr>
    </xdr:pic>
    <xdr:clientData/>
  </xdr:twoCellAnchor>
  <xdr:twoCellAnchor editAs="oneCell">
    <xdr:from>
      <xdr:col>0</xdr:col>
      <xdr:colOff>1</xdr:colOff>
      <xdr:row>36</xdr:row>
      <xdr:rowOff>0</xdr:rowOff>
    </xdr:from>
    <xdr:to>
      <xdr:col>2</xdr:col>
      <xdr:colOff>1229955</xdr:colOff>
      <xdr:row>53</xdr:row>
      <xdr:rowOff>1500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 y="7343775"/>
          <a:ext cx="4878029" cy="3240000"/>
        </a:xfrm>
        <a:prstGeom prst="rect">
          <a:avLst/>
        </a:prstGeom>
      </xdr:spPr>
    </xdr:pic>
    <xdr:clientData/>
  </xdr:twoCellAnchor>
  <xdr:twoCellAnchor editAs="oneCell">
    <xdr:from>
      <xdr:col>2</xdr:col>
      <xdr:colOff>1400176</xdr:colOff>
      <xdr:row>36</xdr:row>
      <xdr:rowOff>9525</xdr:rowOff>
    </xdr:from>
    <xdr:to>
      <xdr:col>5</xdr:col>
      <xdr:colOff>1077555</xdr:colOff>
      <xdr:row>53</xdr:row>
      <xdr:rowOff>11025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048251" y="7353300"/>
          <a:ext cx="4878029" cy="3240000"/>
        </a:xfrm>
        <a:prstGeom prst="rect">
          <a:avLst/>
        </a:prstGeom>
      </xdr:spPr>
    </xdr:pic>
    <xdr:clientData/>
  </xdr:twoCellAnchor>
  <xdr:twoCellAnchor editAs="oneCell">
    <xdr:from>
      <xdr:col>0</xdr:col>
      <xdr:colOff>1</xdr:colOff>
      <xdr:row>57</xdr:row>
      <xdr:rowOff>0</xdr:rowOff>
    </xdr:from>
    <xdr:to>
      <xdr:col>2</xdr:col>
      <xdr:colOff>1222211</xdr:colOff>
      <xdr:row>74</xdr:row>
      <xdr:rowOff>1500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 y="11353800"/>
          <a:ext cx="4870285" cy="3240000"/>
        </a:xfrm>
        <a:prstGeom prst="rect">
          <a:avLst/>
        </a:prstGeom>
      </xdr:spPr>
    </xdr:pic>
    <xdr:clientData/>
  </xdr:twoCellAnchor>
  <xdr:twoCellAnchor editAs="oneCell">
    <xdr:from>
      <xdr:col>2</xdr:col>
      <xdr:colOff>1400176</xdr:colOff>
      <xdr:row>57</xdr:row>
      <xdr:rowOff>9525</xdr:rowOff>
    </xdr:from>
    <xdr:to>
      <xdr:col>5</xdr:col>
      <xdr:colOff>1077555</xdr:colOff>
      <xdr:row>74</xdr:row>
      <xdr:rowOff>11025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048251" y="11363325"/>
          <a:ext cx="4878029" cy="3240000"/>
        </a:xfrm>
        <a:prstGeom prst="rect">
          <a:avLst/>
        </a:prstGeom>
      </xdr:spPr>
    </xdr:pic>
    <xdr:clientData/>
  </xdr:twoCellAnchor>
  <xdr:twoCellAnchor editAs="oneCell">
    <xdr:from>
      <xdr:col>0</xdr:col>
      <xdr:colOff>1</xdr:colOff>
      <xdr:row>77</xdr:row>
      <xdr:rowOff>0</xdr:rowOff>
    </xdr:from>
    <xdr:to>
      <xdr:col>2</xdr:col>
      <xdr:colOff>1222211</xdr:colOff>
      <xdr:row>94</xdr:row>
      <xdr:rowOff>1500</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1" y="15173325"/>
          <a:ext cx="4870285" cy="3240000"/>
        </a:xfrm>
        <a:prstGeom prst="rect">
          <a:avLst/>
        </a:prstGeom>
      </xdr:spPr>
    </xdr:pic>
    <xdr:clientData/>
  </xdr:twoCellAnchor>
  <xdr:twoCellAnchor editAs="oneCell">
    <xdr:from>
      <xdr:col>2</xdr:col>
      <xdr:colOff>1400176</xdr:colOff>
      <xdr:row>77</xdr:row>
      <xdr:rowOff>9525</xdr:rowOff>
    </xdr:from>
    <xdr:to>
      <xdr:col>5</xdr:col>
      <xdr:colOff>1077555</xdr:colOff>
      <xdr:row>94</xdr:row>
      <xdr:rowOff>11025</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7"/>
        <a:stretch>
          <a:fillRect/>
        </a:stretch>
      </xdr:blipFill>
      <xdr:spPr>
        <a:xfrm>
          <a:off x="5048251" y="15182850"/>
          <a:ext cx="4878029" cy="3240000"/>
        </a:xfrm>
        <a:prstGeom prst="rect">
          <a:avLst/>
        </a:prstGeom>
      </xdr:spPr>
    </xdr:pic>
    <xdr:clientData/>
  </xdr:twoCellAnchor>
  <xdr:twoCellAnchor editAs="oneCell">
    <xdr:from>
      <xdr:col>0</xdr:col>
      <xdr:colOff>0</xdr:colOff>
      <xdr:row>97</xdr:row>
      <xdr:rowOff>0</xdr:rowOff>
    </xdr:from>
    <xdr:to>
      <xdr:col>3</xdr:col>
      <xdr:colOff>114300</xdr:colOff>
      <xdr:row>102</xdr:row>
      <xdr:rowOff>28575</xdr:rowOff>
    </xdr:to>
    <xdr:pic>
      <xdr:nvPicPr>
        <xdr:cNvPr id="10" name="Picture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18992850"/>
          <a:ext cx="5495925"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2</xdr:row>
      <xdr:rowOff>0</xdr:rowOff>
    </xdr:from>
    <xdr:ext cx="9848850" cy="468077"/>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0" y="457200"/>
          <a:ext cx="9848850" cy="46807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200"/>
            <a:t>Comparing 31 December 2018</a:t>
          </a:r>
          <a:r>
            <a:rPr lang="en-GB" sz="1200" baseline="0"/>
            <a:t> to 31 December 2016 there were 561 fewer childminding services registered with the Care Inspectorate in Scotland. This page has been included to show the change in number of childminders registered in the local authority area, and is the only page with childminder figures. </a:t>
          </a:r>
          <a:endParaRPr lang="en-GB" sz="1200"/>
        </a:p>
      </xdr:txBody>
    </xdr:sp>
    <xdr:clientData/>
  </xdr:oneCellAnchor>
  <xdr:twoCellAnchor editAs="oneCell">
    <xdr:from>
      <xdr:col>0</xdr:col>
      <xdr:colOff>0</xdr:colOff>
      <xdr:row>17</xdr:row>
      <xdr:rowOff>0</xdr:rowOff>
    </xdr:from>
    <xdr:to>
      <xdr:col>3</xdr:col>
      <xdr:colOff>248912</xdr:colOff>
      <xdr:row>37</xdr:row>
      <xdr:rowOff>30813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3514725"/>
          <a:ext cx="5773412" cy="38408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2</xdr:col>
      <xdr:colOff>1125212</xdr:colOff>
      <xdr:row>35</xdr:row>
      <xdr:rowOff>30813</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3133725"/>
          <a:ext cx="5773412" cy="38408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28</xdr:row>
      <xdr:rowOff>0</xdr:rowOff>
    </xdr:from>
    <xdr:to>
      <xdr:col>2</xdr:col>
      <xdr:colOff>1391912</xdr:colOff>
      <xdr:row>48</xdr:row>
      <xdr:rowOff>24716</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5619750"/>
          <a:ext cx="5773412" cy="3834716"/>
        </a:xfrm>
        <a:prstGeom prst="rect">
          <a:avLst/>
        </a:prstGeom>
      </xdr:spPr>
    </xdr:pic>
    <xdr:clientData/>
  </xdr:twoCellAnchor>
  <xdr:twoCellAnchor editAs="oneCell">
    <xdr:from>
      <xdr:col>2</xdr:col>
      <xdr:colOff>1552575</xdr:colOff>
      <xdr:row>28</xdr:row>
      <xdr:rowOff>0</xdr:rowOff>
    </xdr:from>
    <xdr:to>
      <xdr:col>6</xdr:col>
      <xdr:colOff>239387</xdr:colOff>
      <xdr:row>48</xdr:row>
      <xdr:rowOff>24716</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stretch>
          <a:fillRect/>
        </a:stretch>
      </xdr:blipFill>
      <xdr:spPr>
        <a:xfrm>
          <a:off x="5934075" y="5619750"/>
          <a:ext cx="5773412" cy="383471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29</xdr:row>
      <xdr:rowOff>0</xdr:rowOff>
    </xdr:from>
    <xdr:to>
      <xdr:col>3</xdr:col>
      <xdr:colOff>344162</xdr:colOff>
      <xdr:row>49</xdr:row>
      <xdr:rowOff>30813</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6000750"/>
          <a:ext cx="5773412" cy="3840813"/>
        </a:xfrm>
        <a:prstGeom prst="rect">
          <a:avLst/>
        </a:prstGeom>
      </xdr:spPr>
    </xdr:pic>
    <xdr:clientData/>
  </xdr:twoCellAnchor>
  <xdr:twoCellAnchor editAs="oneCell">
    <xdr:from>
      <xdr:col>3</xdr:col>
      <xdr:colOff>476250</xdr:colOff>
      <xdr:row>28</xdr:row>
      <xdr:rowOff>180975</xdr:rowOff>
    </xdr:from>
    <xdr:to>
      <xdr:col>7</xdr:col>
      <xdr:colOff>648962</xdr:colOff>
      <xdr:row>49</xdr:row>
      <xdr:rowOff>15191</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stretch>
          <a:fillRect/>
        </a:stretch>
      </xdr:blipFill>
      <xdr:spPr>
        <a:xfrm>
          <a:off x="5905500" y="5991225"/>
          <a:ext cx="5773412" cy="3834716"/>
        </a:xfrm>
        <a:prstGeom prst="rect">
          <a:avLst/>
        </a:prstGeom>
      </xdr:spPr>
    </xdr:pic>
    <xdr:clientData/>
  </xdr:twoCellAnchor>
  <xdr:twoCellAnchor editAs="oneCell">
    <xdr:from>
      <xdr:col>0</xdr:col>
      <xdr:colOff>0</xdr:colOff>
      <xdr:row>91</xdr:row>
      <xdr:rowOff>0</xdr:rowOff>
    </xdr:from>
    <xdr:to>
      <xdr:col>3</xdr:col>
      <xdr:colOff>344162</xdr:colOff>
      <xdr:row>111</xdr:row>
      <xdr:rowOff>30813</xdr:rowOff>
    </xdr:to>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3"/>
        <a:stretch>
          <a:fillRect/>
        </a:stretch>
      </xdr:blipFill>
      <xdr:spPr>
        <a:xfrm>
          <a:off x="0" y="20516850"/>
          <a:ext cx="5773412" cy="3840813"/>
        </a:xfrm>
        <a:prstGeom prst="rect">
          <a:avLst/>
        </a:prstGeom>
      </xdr:spPr>
    </xdr:pic>
    <xdr:clientData/>
  </xdr:twoCellAnchor>
  <xdr:twoCellAnchor editAs="oneCell">
    <xdr:from>
      <xdr:col>3</xdr:col>
      <xdr:colOff>514350</xdr:colOff>
      <xdr:row>91</xdr:row>
      <xdr:rowOff>0</xdr:rowOff>
    </xdr:from>
    <xdr:to>
      <xdr:col>7</xdr:col>
      <xdr:colOff>687062</xdr:colOff>
      <xdr:row>111</xdr:row>
      <xdr:rowOff>24716</xdr:rowOff>
    </xdr:to>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4"/>
        <a:stretch>
          <a:fillRect/>
        </a:stretch>
      </xdr:blipFill>
      <xdr:spPr>
        <a:xfrm>
          <a:off x="5943600" y="18992850"/>
          <a:ext cx="5773412" cy="383471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xdr:row>
      <xdr:rowOff>0</xdr:rowOff>
    </xdr:from>
    <xdr:ext cx="11887200" cy="952500"/>
    <xdr:sp macro="" textlink="">
      <xdr:nvSpPr>
        <xdr:cNvPr id="4" name="TextBox 3">
          <a:extLst>
            <a:ext uri="{FF2B5EF4-FFF2-40B4-BE49-F238E27FC236}">
              <a16:creationId xmlns:a16="http://schemas.microsoft.com/office/drawing/2014/main" id="{00000000-0008-0000-0B00-000004000000}"/>
            </a:ext>
          </a:extLst>
        </xdr:cNvPr>
        <xdr:cNvSpPr txBox="1"/>
      </xdr:nvSpPr>
      <xdr:spPr>
        <a:xfrm>
          <a:off x="0" y="647700"/>
          <a:ext cx="11887200" cy="9525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1">
              <a:solidFill>
                <a:schemeClr val="tx1"/>
              </a:solidFill>
              <a:effectLst/>
              <a:latin typeface="+mn-lt"/>
              <a:ea typeface="+mn-ea"/>
              <a:cs typeface="+mn-cs"/>
            </a:rPr>
            <a:t>These stats are compiled</a:t>
          </a:r>
          <a:r>
            <a:rPr lang="en-GB" sz="1100" b="1" baseline="0">
              <a:solidFill>
                <a:schemeClr val="tx1"/>
              </a:solidFill>
              <a:effectLst/>
              <a:latin typeface="+mn-lt"/>
              <a:ea typeface="+mn-ea"/>
              <a:cs typeface="+mn-cs"/>
            </a:rPr>
            <a:t> by National Records of Scotland and</a:t>
          </a:r>
          <a:r>
            <a:rPr lang="en-GB" sz="1100" b="1">
              <a:solidFill>
                <a:schemeClr val="tx1"/>
              </a:solidFill>
              <a:effectLst/>
              <a:latin typeface="+mn-lt"/>
              <a:ea typeface="+mn-ea"/>
              <a:cs typeface="+mn-cs"/>
            </a:rPr>
            <a:t> can be found at: </a:t>
          </a:r>
          <a:endParaRPr lang="en-GB">
            <a:effectLst/>
          </a:endParaRPr>
        </a:p>
        <a:p>
          <a:endParaRPr lang="en-GB">
            <a:effectLst/>
          </a:endParaRPr>
        </a:p>
        <a:p>
          <a:pPr eaLnBrk="1" fontAlgn="auto" latinLnBrk="0" hangingPunct="1"/>
          <a:r>
            <a:rPr lang="en-GB" sz="1100" b="1" i="0" baseline="0">
              <a:solidFill>
                <a:schemeClr val="tx2"/>
              </a:solidFill>
              <a:effectLst/>
              <a:latin typeface="+mn-lt"/>
              <a:ea typeface="+mn-ea"/>
              <a:cs typeface="+mn-cs"/>
            </a:rPr>
            <a:t>https://www.nrscotland.gov.uk/statistics-and-data/statistics/statistics-by-theme/population/population-projections/sub-national-population-projections/2016-based/detailed-tables</a:t>
          </a:r>
          <a:endParaRPr lang="en-GB">
            <a:solidFill>
              <a:schemeClr val="tx2"/>
            </a:solidFill>
            <a:effectLst/>
          </a:endParaRPr>
        </a:p>
        <a:p>
          <a:r>
            <a:rPr lang="en-GB" sz="1100" b="1" i="0">
              <a:solidFill>
                <a:schemeClr val="tx1"/>
              </a:solidFill>
              <a:effectLst/>
              <a:latin typeface="+mn-lt"/>
              <a:ea typeface="+mn-ea"/>
              <a:cs typeface="+mn-cs"/>
            </a:rPr>
            <a:t>2016-based principal population projections for council areas, by sex, single year of age and year</a:t>
          </a:r>
          <a:endParaRPr lang="en-GB" sz="1100" b="1"/>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19"/>
  <sheetViews>
    <sheetView tabSelected="1" zoomScale="90" zoomScaleNormal="90" workbookViewId="0"/>
  </sheetViews>
  <sheetFormatPr defaultRowHeight="15"/>
  <cols>
    <col min="1" max="1" width="46.5703125" style="87" customWidth="1"/>
    <col min="2" max="17" width="12.28515625" style="87" customWidth="1"/>
    <col min="18" max="16384" width="9.140625" style="87"/>
  </cols>
  <sheetData>
    <row r="1" spans="1:1" ht="21">
      <c r="A1" s="35" t="s">
        <v>116</v>
      </c>
    </row>
    <row r="3" spans="1:1" ht="15.75">
      <c r="A3" s="164"/>
    </row>
    <row r="4" spans="1:1" ht="15.75">
      <c r="A4" s="176" t="s">
        <v>47</v>
      </c>
    </row>
    <row r="5" spans="1:1" ht="15.75">
      <c r="A5" s="177" t="s">
        <v>54</v>
      </c>
    </row>
    <row r="6" spans="1:1" ht="15.75">
      <c r="A6" s="177" t="s">
        <v>55</v>
      </c>
    </row>
    <row r="7" spans="1:1" ht="15.75">
      <c r="A7" s="177" t="s">
        <v>98</v>
      </c>
    </row>
    <row r="8" spans="1:1" ht="15.75">
      <c r="A8" s="177" t="s">
        <v>56</v>
      </c>
    </row>
    <row r="9" spans="1:1" ht="15.75">
      <c r="A9" s="177" t="s">
        <v>57</v>
      </c>
    </row>
    <row r="10" spans="1:1" ht="15.75">
      <c r="A10" s="177" t="s">
        <v>58</v>
      </c>
    </row>
    <row r="11" spans="1:1" ht="15.75">
      <c r="A11" s="177" t="s">
        <v>59</v>
      </c>
    </row>
    <row r="12" spans="1:1" ht="15.75">
      <c r="A12" s="177" t="s">
        <v>60</v>
      </c>
    </row>
    <row r="13" spans="1:1" ht="15.75">
      <c r="A13" s="177" t="s">
        <v>61</v>
      </c>
    </row>
    <row r="14" spans="1:1" ht="15.75">
      <c r="A14" s="177" t="s">
        <v>62</v>
      </c>
    </row>
    <row r="15" spans="1:1" ht="15.75">
      <c r="A15" s="177" t="s">
        <v>63</v>
      </c>
    </row>
    <row r="16" spans="1:1" ht="15.75">
      <c r="A16" s="177" t="s">
        <v>64</v>
      </c>
    </row>
    <row r="17" spans="1:1" ht="15.75">
      <c r="A17" s="163"/>
    </row>
    <row r="18" spans="1:1" ht="15.75">
      <c r="A18" s="163"/>
    </row>
    <row r="19" spans="1:1" ht="15.75">
      <c r="A19" s="163"/>
    </row>
  </sheetData>
  <hyperlinks>
    <hyperlink ref="A5" location="'Summary Tables and Charts'!A1" display="Summary Tables and Charts" xr:uid="{00000000-0004-0000-0000-000000000000}"/>
    <hyperlink ref="A6" location="'Number of Services and Capacity'!A1" display="Number of Services and Capacity" xr:uid="{00000000-0004-0000-0000-000001000000}"/>
    <hyperlink ref="A8" location="'Funded Places'!A1" display="Funded Places" xr:uid="{00000000-0004-0000-0000-000002000000}"/>
    <hyperlink ref="A9" location="'Trend in Children Registered'!A1" display="Trend in Children Registered" xr:uid="{00000000-0004-0000-0000-000003000000}"/>
    <hyperlink ref="A10" location="'Registered Children by Age'!A1" display="Registered Children by Age" xr:uid="{00000000-0004-0000-0000-000004000000}"/>
    <hyperlink ref="A11" location="'Service Quality'!A1" display="Service Quality" xr:uid="{00000000-0004-0000-0000-000005000000}"/>
    <hyperlink ref="A12" location="'Sessions and Opening Times'!A1" display="Sessions and Opening Times" xr:uid="{00000000-0004-0000-0000-000006000000}"/>
    <hyperlink ref="A13" location="'SIMD and Urban or Rural'!A1" display="SIMD and Urban or Rural" xr:uid="{00000000-0004-0000-0000-000007000000}"/>
    <hyperlink ref="A14" location="'Staffing and Vacancies'!A1" display="Staffing and Vacancies" xr:uid="{00000000-0004-0000-0000-000008000000}"/>
    <hyperlink ref="A15" location="'National Rec Population Stats'!A1" display="National Rec Population Stats" xr:uid="{00000000-0004-0000-0000-000009000000}"/>
    <hyperlink ref="A16" location="'Care Service List'!A1" display="Care Service List" xr:uid="{00000000-0004-0000-0000-00000A000000}"/>
    <hyperlink ref="A7" location="'Number of CMs and capacity'!A1" display="Number of childminding services and capacity" xr:uid="{00000000-0004-0000-0000-00000B000000}"/>
  </hyperlinks>
  <pageMargins left="0.7" right="0.7" top="0.75" bottom="0.75" header="0.3" footer="0.3"/>
  <pageSetup paperSize="9" scale="53" orientation="landscape" r:id="rId1"/>
  <headerFooter>
    <oddFooter>&amp;R&amp;P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8"/>
  <sheetViews>
    <sheetView zoomScaleNormal="100" workbookViewId="0"/>
  </sheetViews>
  <sheetFormatPr defaultRowHeight="15"/>
  <cols>
    <col min="1" max="1" width="30.42578125" customWidth="1"/>
    <col min="2" max="4" width="32.42578125" customWidth="1"/>
  </cols>
  <sheetData>
    <row r="1" spans="1:4" ht="21">
      <c r="A1" s="34" t="s">
        <v>123</v>
      </c>
    </row>
    <row r="4" spans="1:4" ht="15.75">
      <c r="A4" s="107" t="s">
        <v>124</v>
      </c>
    </row>
    <row r="5" spans="1:4" ht="30">
      <c r="A5" s="2" t="s">
        <v>2</v>
      </c>
      <c r="B5" s="14" t="s">
        <v>42</v>
      </c>
      <c r="C5" s="3" t="s">
        <v>9</v>
      </c>
      <c r="D5" s="3" t="s">
        <v>4</v>
      </c>
    </row>
    <row r="6" spans="1:4">
      <c r="A6" s="96" t="s">
        <v>76</v>
      </c>
      <c r="B6" s="89" t="s">
        <v>150</v>
      </c>
      <c r="C6" s="97">
        <v>5</v>
      </c>
      <c r="D6" s="97">
        <v>361</v>
      </c>
    </row>
    <row r="7" spans="1:4">
      <c r="A7" s="96"/>
      <c r="B7" s="89">
        <v>2</v>
      </c>
      <c r="C7" s="97">
        <v>13</v>
      </c>
      <c r="D7" s="97">
        <v>1108</v>
      </c>
    </row>
    <row r="8" spans="1:4">
      <c r="A8" s="96"/>
      <c r="B8" s="89">
        <v>3</v>
      </c>
      <c r="C8" s="97">
        <v>9</v>
      </c>
      <c r="D8" s="97">
        <v>795</v>
      </c>
    </row>
    <row r="9" spans="1:4">
      <c r="A9" s="96"/>
      <c r="B9" s="89">
        <v>4</v>
      </c>
      <c r="C9" s="97">
        <v>13</v>
      </c>
      <c r="D9" s="97">
        <v>838</v>
      </c>
    </row>
    <row r="10" spans="1:4">
      <c r="A10" s="96"/>
      <c r="B10" s="89" t="s">
        <v>151</v>
      </c>
      <c r="C10" s="97">
        <v>9</v>
      </c>
      <c r="D10" s="97">
        <v>469</v>
      </c>
    </row>
    <row r="11" spans="1:4">
      <c r="A11" s="69" t="s">
        <v>152</v>
      </c>
      <c r="B11" s="69"/>
      <c r="C11" s="99">
        <v>49</v>
      </c>
      <c r="D11" s="99">
        <v>3571</v>
      </c>
    </row>
    <row r="12" spans="1:4">
      <c r="A12" s="96" t="s">
        <v>74</v>
      </c>
      <c r="B12" s="89" t="s">
        <v>150</v>
      </c>
      <c r="C12" s="97">
        <v>20</v>
      </c>
      <c r="D12" s="97">
        <v>994</v>
      </c>
    </row>
    <row r="13" spans="1:4">
      <c r="A13" s="96"/>
      <c r="B13" s="89">
        <v>2</v>
      </c>
      <c r="C13" s="97">
        <v>24</v>
      </c>
      <c r="D13" s="97">
        <v>1116</v>
      </c>
    </row>
    <row r="14" spans="1:4">
      <c r="A14" s="96"/>
      <c r="B14" s="89">
        <v>3</v>
      </c>
      <c r="C14" s="97">
        <v>12</v>
      </c>
      <c r="D14" s="97">
        <v>483</v>
      </c>
    </row>
    <row r="15" spans="1:4">
      <c r="A15" s="96"/>
      <c r="B15" s="89">
        <v>4</v>
      </c>
      <c r="C15" s="97">
        <v>9</v>
      </c>
      <c r="D15" s="97">
        <v>452</v>
      </c>
    </row>
    <row r="16" spans="1:4">
      <c r="A16" s="96"/>
      <c r="B16" s="89" t="s">
        <v>151</v>
      </c>
      <c r="C16" s="97">
        <v>5</v>
      </c>
      <c r="D16" s="97">
        <v>294</v>
      </c>
    </row>
    <row r="17" spans="1:4">
      <c r="A17" s="69" t="s">
        <v>153</v>
      </c>
      <c r="B17" s="69"/>
      <c r="C17" s="99">
        <v>70</v>
      </c>
      <c r="D17" s="99">
        <v>3339</v>
      </c>
    </row>
    <row r="18" spans="1:4">
      <c r="A18" s="96" t="s">
        <v>75</v>
      </c>
      <c r="B18" s="89" t="s">
        <v>150</v>
      </c>
      <c r="C18" s="97">
        <v>3</v>
      </c>
      <c r="D18" s="97">
        <v>148</v>
      </c>
    </row>
    <row r="19" spans="1:4">
      <c r="A19" s="96"/>
      <c r="B19" s="89">
        <v>3</v>
      </c>
      <c r="C19" s="97">
        <v>2</v>
      </c>
      <c r="D19" s="97">
        <v>48</v>
      </c>
    </row>
    <row r="20" spans="1:4" s="119" customFormat="1">
      <c r="A20" s="96"/>
      <c r="B20" s="89">
        <v>4</v>
      </c>
      <c r="C20" s="97">
        <v>4</v>
      </c>
      <c r="D20" s="97">
        <v>98</v>
      </c>
    </row>
    <row r="21" spans="1:4" s="119" customFormat="1">
      <c r="A21" s="69" t="s">
        <v>154</v>
      </c>
      <c r="B21" s="69"/>
      <c r="C21" s="99">
        <v>9</v>
      </c>
      <c r="D21" s="99">
        <v>294</v>
      </c>
    </row>
    <row r="22" spans="1:4" s="119" customFormat="1">
      <c r="A22" s="198" t="s">
        <v>7</v>
      </c>
      <c r="B22" s="198"/>
      <c r="C22" s="98">
        <v>128</v>
      </c>
      <c r="D22" s="98">
        <v>7204</v>
      </c>
    </row>
    <row r="23" spans="1:4" s="145" customFormat="1"/>
    <row r="24" spans="1:4" s="145" customFormat="1"/>
    <row r="25" spans="1:4" ht="15.75">
      <c r="A25" s="108" t="s">
        <v>125</v>
      </c>
      <c r="B25" s="15"/>
      <c r="C25" s="15"/>
      <c r="D25" s="15"/>
    </row>
    <row r="26" spans="1:4">
      <c r="A26" s="43" t="s">
        <v>2</v>
      </c>
      <c r="B26" s="43" t="s">
        <v>10</v>
      </c>
      <c r="C26" s="45" t="s">
        <v>9</v>
      </c>
      <c r="D26" s="44" t="s">
        <v>4</v>
      </c>
    </row>
    <row r="27" spans="1:4">
      <c r="A27" s="96" t="s">
        <v>76</v>
      </c>
      <c r="B27" s="96" t="s">
        <v>155</v>
      </c>
      <c r="C27" s="97">
        <v>43</v>
      </c>
      <c r="D27" s="97">
        <v>3226</v>
      </c>
    </row>
    <row r="28" spans="1:4">
      <c r="A28" s="96"/>
      <c r="B28" s="96" t="s">
        <v>156</v>
      </c>
      <c r="C28" s="97">
        <v>3</v>
      </c>
      <c r="D28" s="97">
        <v>184</v>
      </c>
    </row>
    <row r="29" spans="1:4">
      <c r="A29" s="96"/>
      <c r="B29" s="96" t="s">
        <v>157</v>
      </c>
      <c r="C29" s="97">
        <v>3</v>
      </c>
      <c r="D29" s="97">
        <v>161</v>
      </c>
    </row>
    <row r="30" spans="1:4">
      <c r="A30" s="218" t="s">
        <v>152</v>
      </c>
      <c r="B30" s="218"/>
      <c r="C30" s="99">
        <v>49</v>
      </c>
      <c r="D30" s="99">
        <v>3571</v>
      </c>
    </row>
    <row r="31" spans="1:4">
      <c r="A31" s="96" t="s">
        <v>74</v>
      </c>
      <c r="B31" s="96" t="s">
        <v>155</v>
      </c>
      <c r="C31" s="97">
        <v>50</v>
      </c>
      <c r="D31" s="97">
        <v>2561</v>
      </c>
    </row>
    <row r="32" spans="1:4">
      <c r="A32" s="96"/>
      <c r="B32" s="96" t="s">
        <v>156</v>
      </c>
      <c r="C32" s="97">
        <v>11</v>
      </c>
      <c r="D32" s="97">
        <v>477</v>
      </c>
    </row>
    <row r="33" spans="1:4">
      <c r="A33" s="96"/>
      <c r="B33" s="96" t="s">
        <v>157</v>
      </c>
      <c r="C33" s="97">
        <v>9</v>
      </c>
      <c r="D33" s="97">
        <v>301</v>
      </c>
    </row>
    <row r="34" spans="1:4">
      <c r="A34" s="218" t="s">
        <v>153</v>
      </c>
      <c r="B34" s="218"/>
      <c r="C34" s="99">
        <v>70</v>
      </c>
      <c r="D34" s="99">
        <v>3339</v>
      </c>
    </row>
    <row r="35" spans="1:4">
      <c r="A35" s="96" t="s">
        <v>75</v>
      </c>
      <c r="B35" s="96" t="s">
        <v>155</v>
      </c>
      <c r="C35" s="97">
        <v>8</v>
      </c>
      <c r="D35" s="97">
        <v>276</v>
      </c>
    </row>
    <row r="36" spans="1:4">
      <c r="A36" s="96"/>
      <c r="B36" s="96" t="s">
        <v>156</v>
      </c>
      <c r="C36" s="97">
        <v>1</v>
      </c>
      <c r="D36" s="97">
        <v>18</v>
      </c>
    </row>
    <row r="37" spans="1:4">
      <c r="A37" s="218" t="s">
        <v>154</v>
      </c>
      <c r="B37" s="218"/>
      <c r="C37" s="99">
        <v>9</v>
      </c>
      <c r="D37" s="99">
        <v>294</v>
      </c>
    </row>
    <row r="38" spans="1:4">
      <c r="A38" s="219" t="s">
        <v>7</v>
      </c>
      <c r="B38" s="219"/>
      <c r="C38" s="98">
        <v>128</v>
      </c>
      <c r="D38" s="98">
        <v>7204</v>
      </c>
    </row>
  </sheetData>
  <pageMargins left="0.7" right="0.7" top="0.75" bottom="0.75" header="0.3" footer="0.3"/>
  <pageSetup paperSize="9" scale="53" orientation="landscape"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71"/>
  <sheetViews>
    <sheetView zoomScaleNormal="100" workbookViewId="0"/>
  </sheetViews>
  <sheetFormatPr defaultRowHeight="15"/>
  <cols>
    <col min="1" max="1" width="29.42578125" customWidth="1"/>
    <col min="2" max="2" width="25.42578125" customWidth="1"/>
    <col min="3" max="8" width="22.85546875" customWidth="1"/>
  </cols>
  <sheetData>
    <row r="1" spans="1:8" ht="21">
      <c r="A1" s="34" t="s">
        <v>121</v>
      </c>
    </row>
    <row r="2" spans="1:8" s="150" customFormat="1"/>
    <row r="3" spans="1:8" s="150" customFormat="1"/>
    <row r="4" spans="1:8" s="150" customFormat="1">
      <c r="A4" s="238" t="s">
        <v>576</v>
      </c>
    </row>
    <row r="5" spans="1:8" s="150" customFormat="1">
      <c r="A5" s="170"/>
    </row>
    <row r="6" spans="1:8" ht="15.75">
      <c r="A6" s="109" t="s">
        <v>110</v>
      </c>
    </row>
    <row r="7" spans="1:8">
      <c r="A7" s="2" t="s">
        <v>1</v>
      </c>
      <c r="B7" s="2" t="s">
        <v>2</v>
      </c>
      <c r="C7" s="17" t="s">
        <v>24</v>
      </c>
      <c r="D7" s="17" t="s">
        <v>25</v>
      </c>
      <c r="E7" s="17" t="s">
        <v>51</v>
      </c>
      <c r="F7" s="17" t="s">
        <v>52</v>
      </c>
      <c r="G7" s="16" t="s">
        <v>85</v>
      </c>
      <c r="H7" s="16" t="s">
        <v>86</v>
      </c>
    </row>
    <row r="8" spans="1:8">
      <c r="A8" s="96" t="s">
        <v>78</v>
      </c>
      <c r="B8" s="96"/>
      <c r="C8" s="51">
        <v>154</v>
      </c>
      <c r="D8" s="53">
        <v>118.64999999999999</v>
      </c>
      <c r="E8" s="51">
        <v>123</v>
      </c>
      <c r="F8" s="51">
        <v>93.69</v>
      </c>
      <c r="G8" s="168"/>
      <c r="H8" s="168"/>
    </row>
    <row r="9" spans="1:8">
      <c r="A9" s="96" t="s">
        <v>67</v>
      </c>
      <c r="B9" s="96" t="s">
        <v>76</v>
      </c>
      <c r="C9" s="51">
        <v>757</v>
      </c>
      <c r="D9" s="53">
        <v>672.06999999999994</v>
      </c>
      <c r="E9" s="51">
        <v>776</v>
      </c>
      <c r="F9" s="51">
        <v>691.03</v>
      </c>
      <c r="G9" s="168"/>
      <c r="H9" s="168"/>
    </row>
    <row r="10" spans="1:8">
      <c r="A10" s="96"/>
      <c r="B10" s="96" t="s">
        <v>74</v>
      </c>
      <c r="C10" s="51">
        <v>581</v>
      </c>
      <c r="D10" s="53">
        <v>427.52</v>
      </c>
      <c r="E10" s="51">
        <v>625</v>
      </c>
      <c r="F10" s="51">
        <v>455.37000000000012</v>
      </c>
      <c r="G10" s="168"/>
      <c r="H10" s="168"/>
    </row>
    <row r="11" spans="1:8">
      <c r="A11" s="96"/>
      <c r="B11" s="96" t="s">
        <v>79</v>
      </c>
      <c r="C11" s="51">
        <v>67</v>
      </c>
      <c r="D11" s="53">
        <v>44.839999999999996</v>
      </c>
      <c r="E11" s="51">
        <v>64</v>
      </c>
      <c r="F11" s="51">
        <v>47.559999999999995</v>
      </c>
      <c r="G11" s="168"/>
      <c r="H11" s="168"/>
    </row>
    <row r="12" spans="1:8">
      <c r="A12" s="130" t="s">
        <v>68</v>
      </c>
      <c r="B12" s="130"/>
      <c r="C12" s="68">
        <v>1405</v>
      </c>
      <c r="D12" s="71">
        <v>1144.4299999999998</v>
      </c>
      <c r="E12" s="68">
        <v>1465</v>
      </c>
      <c r="F12" s="68">
        <v>1193.96</v>
      </c>
      <c r="G12" s="169"/>
      <c r="H12" s="169"/>
    </row>
    <row r="13" spans="1:8">
      <c r="A13" s="96" t="s">
        <v>80</v>
      </c>
      <c r="B13" s="96"/>
      <c r="C13" s="51">
        <v>4</v>
      </c>
      <c r="D13" s="53">
        <v>1.92</v>
      </c>
      <c r="E13" s="51">
        <v>4</v>
      </c>
      <c r="F13" s="51">
        <v>2.0499999999999998</v>
      </c>
      <c r="G13" s="168"/>
      <c r="H13" s="168"/>
    </row>
    <row r="14" spans="1:8" s="120" customFormat="1">
      <c r="A14" s="91" t="s">
        <v>7</v>
      </c>
      <c r="B14" s="91"/>
      <c r="C14" s="52">
        <v>1563</v>
      </c>
      <c r="D14" s="183">
        <v>1264.9999999999998</v>
      </c>
      <c r="E14" s="52">
        <v>1592</v>
      </c>
      <c r="F14" s="52">
        <v>1289.7</v>
      </c>
      <c r="G14" s="169"/>
      <c r="H14" s="169"/>
    </row>
    <row r="15" spans="1:8" s="120" customFormat="1"/>
    <row r="17" spans="1:7" ht="15.75">
      <c r="A17" s="109" t="s">
        <v>111</v>
      </c>
    </row>
    <row r="18" spans="1:7" ht="45">
      <c r="A18" s="12" t="s">
        <v>1</v>
      </c>
      <c r="B18" s="12" t="s">
        <v>2</v>
      </c>
      <c r="C18" s="5" t="s">
        <v>45</v>
      </c>
      <c r="D18" s="5" t="s">
        <v>46</v>
      </c>
      <c r="E18" s="110" t="s">
        <v>73</v>
      </c>
    </row>
    <row r="19" spans="1:7">
      <c r="A19" s="96" t="s">
        <v>78</v>
      </c>
      <c r="B19" s="137"/>
      <c r="C19" s="171"/>
      <c r="D19" s="172"/>
      <c r="E19" s="171"/>
      <c r="F19" s="78"/>
      <c r="G19" s="78"/>
    </row>
    <row r="20" spans="1:7">
      <c r="A20" s="96" t="s">
        <v>67</v>
      </c>
      <c r="B20" s="137" t="s">
        <v>76</v>
      </c>
      <c r="C20" s="171"/>
      <c r="D20" s="172"/>
      <c r="E20" s="171"/>
      <c r="F20" s="79"/>
    </row>
    <row r="21" spans="1:7">
      <c r="A21" s="96"/>
      <c r="B21" s="137" t="s">
        <v>74</v>
      </c>
      <c r="C21" s="171"/>
      <c r="D21" s="172"/>
      <c r="E21" s="171"/>
      <c r="F21" s="79"/>
    </row>
    <row r="22" spans="1:7">
      <c r="A22" s="96"/>
      <c r="B22" s="137" t="s">
        <v>75</v>
      </c>
      <c r="C22" s="171"/>
      <c r="D22" s="172"/>
      <c r="E22" s="171"/>
      <c r="F22" s="79"/>
    </row>
    <row r="23" spans="1:7">
      <c r="A23" s="131" t="s">
        <v>68</v>
      </c>
      <c r="B23" s="139"/>
      <c r="C23" s="173"/>
      <c r="D23" s="174"/>
      <c r="E23" s="173"/>
      <c r="F23" s="79"/>
    </row>
    <row r="24" spans="1:7">
      <c r="A24" s="96" t="s">
        <v>80</v>
      </c>
      <c r="B24" s="137"/>
      <c r="C24" s="171"/>
      <c r="D24" s="172"/>
      <c r="E24" s="171"/>
      <c r="F24" s="79"/>
    </row>
    <row r="25" spans="1:7" s="120" customFormat="1">
      <c r="A25" s="91" t="s">
        <v>7</v>
      </c>
      <c r="B25" s="138"/>
      <c r="C25" s="173"/>
      <c r="D25" s="174"/>
      <c r="E25" s="173"/>
      <c r="F25" s="121"/>
    </row>
    <row r="26" spans="1:7" s="120" customFormat="1">
      <c r="F26" s="121"/>
    </row>
    <row r="27" spans="1:7" s="120" customFormat="1">
      <c r="F27" s="121"/>
    </row>
    <row r="28" spans="1:7" ht="15.75">
      <c r="A28" s="109" t="s">
        <v>112</v>
      </c>
    </row>
    <row r="29" spans="1:7" ht="45">
      <c r="A29" s="52" t="s">
        <v>1</v>
      </c>
      <c r="B29" s="30" t="s">
        <v>2</v>
      </c>
      <c r="C29" s="77" t="s">
        <v>43</v>
      </c>
      <c r="D29" s="77" t="s">
        <v>44</v>
      </c>
      <c r="E29" s="112" t="s">
        <v>73</v>
      </c>
    </row>
    <row r="30" spans="1:7" s="40" customFormat="1">
      <c r="A30" s="96" t="s">
        <v>78</v>
      </c>
      <c r="B30" s="137"/>
      <c r="C30" s="171"/>
      <c r="D30" s="172"/>
      <c r="E30" s="171"/>
      <c r="F30" s="80"/>
    </row>
    <row r="31" spans="1:7" s="40" customFormat="1">
      <c r="A31" s="96" t="s">
        <v>67</v>
      </c>
      <c r="B31" s="137" t="s">
        <v>76</v>
      </c>
      <c r="C31" s="171"/>
      <c r="D31" s="172"/>
      <c r="E31" s="171"/>
      <c r="F31" s="80"/>
    </row>
    <row r="32" spans="1:7" s="40" customFormat="1">
      <c r="A32" s="96"/>
      <c r="B32" s="137" t="s">
        <v>74</v>
      </c>
      <c r="C32" s="171"/>
      <c r="D32" s="172"/>
      <c r="E32" s="171"/>
      <c r="F32" s="80"/>
    </row>
    <row r="33" spans="1:6" s="40" customFormat="1">
      <c r="A33" s="96"/>
      <c r="B33" s="137" t="s">
        <v>75</v>
      </c>
      <c r="C33" s="171"/>
      <c r="D33" s="172"/>
      <c r="E33" s="171"/>
      <c r="F33" s="80"/>
    </row>
    <row r="34" spans="1:6">
      <c r="A34" s="131" t="s">
        <v>68</v>
      </c>
      <c r="B34" s="139"/>
      <c r="C34" s="173"/>
      <c r="D34" s="174"/>
      <c r="E34" s="173"/>
      <c r="F34" s="80"/>
    </row>
    <row r="35" spans="1:6">
      <c r="A35" s="96" t="s">
        <v>80</v>
      </c>
      <c r="B35" s="137"/>
      <c r="C35" s="171"/>
      <c r="D35" s="172"/>
      <c r="E35" s="171"/>
    </row>
    <row r="36" spans="1:6">
      <c r="A36" s="91" t="s">
        <v>7</v>
      </c>
      <c r="B36" s="138"/>
      <c r="C36" s="173"/>
      <c r="D36" s="174"/>
      <c r="E36" s="173"/>
    </row>
    <row r="39" spans="1:6">
      <c r="A39" s="167"/>
      <c r="B39" s="167"/>
      <c r="C39" s="167"/>
      <c r="D39" s="167"/>
      <c r="E39" s="167"/>
    </row>
    <row r="40" spans="1:6">
      <c r="A40" s="167"/>
      <c r="B40" s="167"/>
      <c r="C40" s="167"/>
      <c r="D40" s="167"/>
      <c r="E40" s="167"/>
    </row>
    <row r="41" spans="1:6">
      <c r="A41" s="167"/>
      <c r="B41" s="167"/>
      <c r="C41" s="167"/>
      <c r="D41" s="167"/>
      <c r="E41" s="167"/>
    </row>
    <row r="42" spans="1:6">
      <c r="A42" s="167"/>
      <c r="B42" s="167"/>
      <c r="C42" s="167"/>
      <c r="D42" s="167"/>
      <c r="E42" s="167"/>
    </row>
    <row r="43" spans="1:6">
      <c r="A43" s="167"/>
      <c r="B43" s="167"/>
      <c r="C43" s="167"/>
      <c r="D43" s="167"/>
      <c r="E43" s="167"/>
    </row>
    <row r="44" spans="1:6">
      <c r="A44" s="167"/>
      <c r="B44" s="167"/>
      <c r="C44" s="167"/>
      <c r="D44" s="167"/>
      <c r="E44" s="167"/>
    </row>
    <row r="45" spans="1:6">
      <c r="A45" s="167"/>
      <c r="B45" s="167"/>
      <c r="C45" s="167"/>
      <c r="D45" s="167"/>
      <c r="E45" s="167"/>
    </row>
    <row r="46" spans="1:6">
      <c r="A46" s="167"/>
      <c r="B46" s="167"/>
      <c r="C46" s="167"/>
      <c r="D46" s="167"/>
      <c r="E46" s="167"/>
    </row>
    <row r="47" spans="1:6">
      <c r="A47" s="167"/>
      <c r="B47" s="167"/>
      <c r="C47" s="167"/>
      <c r="D47" s="167"/>
      <c r="E47" s="167"/>
    </row>
    <row r="48" spans="1:6">
      <c r="A48" s="167"/>
      <c r="B48" s="167"/>
      <c r="C48" s="167"/>
      <c r="D48" s="167"/>
      <c r="E48" s="167"/>
    </row>
    <row r="49" spans="1:5">
      <c r="A49" s="167"/>
      <c r="B49" s="167"/>
      <c r="C49" s="167"/>
      <c r="D49" s="167"/>
      <c r="E49" s="167"/>
    </row>
    <row r="50" spans="1:5">
      <c r="A50" s="167"/>
      <c r="B50" s="167"/>
      <c r="C50" s="167"/>
      <c r="D50" s="167"/>
      <c r="E50" s="167"/>
    </row>
    <row r="51" spans="1:5">
      <c r="A51" s="167"/>
      <c r="B51" s="167"/>
      <c r="C51" s="167"/>
      <c r="D51" s="167"/>
      <c r="E51" s="167"/>
    </row>
    <row r="52" spans="1:5">
      <c r="A52" s="167"/>
      <c r="B52" s="167"/>
      <c r="C52" s="167"/>
      <c r="D52" s="167"/>
      <c r="E52" s="167"/>
    </row>
    <row r="53" spans="1:5">
      <c r="A53" s="167"/>
      <c r="B53" s="167"/>
      <c r="C53" s="167"/>
      <c r="D53" s="167"/>
      <c r="E53" s="167"/>
    </row>
    <row r="54" spans="1:5">
      <c r="A54" s="167"/>
      <c r="B54" s="167"/>
      <c r="C54" s="167"/>
      <c r="D54" s="167"/>
      <c r="E54" s="167"/>
    </row>
    <row r="55" spans="1:5">
      <c r="A55" s="167"/>
      <c r="B55" s="167"/>
      <c r="C55" s="167"/>
      <c r="D55" s="167"/>
      <c r="E55" s="167"/>
    </row>
    <row r="56" spans="1:5">
      <c r="A56" s="167"/>
      <c r="B56" s="167"/>
      <c r="C56" s="167"/>
      <c r="D56" s="167"/>
      <c r="E56" s="167"/>
    </row>
    <row r="57" spans="1:5">
      <c r="A57" s="167"/>
      <c r="B57" s="167"/>
      <c r="C57" s="167"/>
      <c r="D57" s="167"/>
      <c r="E57" s="167"/>
    </row>
    <row r="58" spans="1:5" s="122" customFormat="1">
      <c r="A58" s="167"/>
      <c r="B58" s="167"/>
      <c r="C58" s="167"/>
      <c r="D58" s="167"/>
      <c r="E58" s="167"/>
    </row>
    <row r="59" spans="1:5" s="122" customFormat="1"/>
    <row r="61" spans="1:5" ht="15.75">
      <c r="A61" s="31" t="s">
        <v>122</v>
      </c>
    </row>
    <row r="62" spans="1:5">
      <c r="A62" s="167"/>
    </row>
    <row r="63" spans="1:5">
      <c r="A63" s="167"/>
    </row>
    <row r="64" spans="1:5">
      <c r="A64" s="167"/>
    </row>
    <row r="65" spans="1:1">
      <c r="A65" s="167"/>
    </row>
    <row r="66" spans="1:1">
      <c r="A66" s="167"/>
    </row>
    <row r="67" spans="1:1">
      <c r="A67" s="167"/>
    </row>
    <row r="68" spans="1:1">
      <c r="A68" s="167"/>
    </row>
    <row r="69" spans="1:1">
      <c r="A69" s="167"/>
    </row>
    <row r="70" spans="1:1">
      <c r="A70" s="167"/>
    </row>
    <row r="71" spans="1:1">
      <c r="A71" s="167"/>
    </row>
  </sheetData>
  <pageMargins left="0.7" right="0.7" top="0.75" bottom="0.75" header="0.3" footer="0.3"/>
  <pageSetup paperSize="9" scale="53" orientation="landscape"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71"/>
  <sheetViews>
    <sheetView zoomScaleNormal="100" zoomScaleSheetLayoutView="100" workbookViewId="0"/>
  </sheetViews>
  <sheetFormatPr defaultRowHeight="15"/>
  <cols>
    <col min="1" max="13" width="13.7109375" customWidth="1"/>
  </cols>
  <sheetData>
    <row r="1" spans="1:17" ht="21">
      <c r="A1" s="34" t="s">
        <v>118</v>
      </c>
    </row>
    <row r="2" spans="1:17" s="42" customFormat="1">
      <c r="A2" s="41"/>
    </row>
    <row r="5" spans="1:17" s="40" customFormat="1"/>
    <row r="6" spans="1:17" s="40" customFormat="1"/>
    <row r="7" spans="1:17" s="40" customFormat="1"/>
    <row r="8" spans="1:17" s="40" customFormat="1"/>
    <row r="9" spans="1:17" s="40" customFormat="1"/>
    <row r="10" spans="1:17" s="55" customFormat="1"/>
    <row r="11" spans="1:17" s="32" customFormat="1" ht="15.75">
      <c r="A11" s="109" t="s">
        <v>119</v>
      </c>
      <c r="B11" s="109"/>
      <c r="C11" s="109"/>
      <c r="D11" s="153"/>
      <c r="E11" s="153"/>
      <c r="F11" s="109"/>
      <c r="G11" s="109"/>
      <c r="H11" s="109" t="s">
        <v>120</v>
      </c>
      <c r="I11" s="109"/>
      <c r="J11" s="109"/>
      <c r="K11" s="109"/>
      <c r="L11" s="109"/>
      <c r="M11" s="109"/>
      <c r="N11" s="109"/>
      <c r="O11" s="109"/>
      <c r="P11" s="1"/>
      <c r="Q11" s="1"/>
    </row>
    <row r="12" spans="1:17" ht="31.5" customHeight="1">
      <c r="A12" s="221" t="s">
        <v>158</v>
      </c>
      <c r="B12" s="227">
        <v>2018</v>
      </c>
      <c r="C12" s="222">
        <v>2028</v>
      </c>
      <c r="D12" s="222" t="s">
        <v>159</v>
      </c>
      <c r="E12" s="222" t="s">
        <v>160</v>
      </c>
      <c r="F12" s="222" t="s">
        <v>161</v>
      </c>
      <c r="G12" s="220"/>
      <c r="H12" s="221" t="s">
        <v>158</v>
      </c>
      <c r="I12" s="227">
        <v>2018</v>
      </c>
      <c r="J12" s="222">
        <v>2028</v>
      </c>
      <c r="K12" s="222" t="s">
        <v>159</v>
      </c>
      <c r="L12" s="222" t="s">
        <v>160</v>
      </c>
      <c r="M12" s="222" t="s">
        <v>161</v>
      </c>
      <c r="N12" s="153"/>
      <c r="O12" s="153"/>
    </row>
    <row r="13" spans="1:17">
      <c r="A13" s="223">
        <v>0</v>
      </c>
      <c r="B13" s="235">
        <v>3235</v>
      </c>
      <c r="C13" s="235">
        <v>3247</v>
      </c>
      <c r="D13" s="231">
        <v>12</v>
      </c>
      <c r="E13" s="224">
        <v>3.7094281298299847E-3</v>
      </c>
      <c r="F13" s="224">
        <v>1.036241417217827E-2</v>
      </c>
      <c r="G13" s="234"/>
      <c r="H13" s="223">
        <v>2</v>
      </c>
      <c r="I13" s="235">
        <v>3310</v>
      </c>
      <c r="J13" s="235">
        <v>3338</v>
      </c>
      <c r="K13" s="231">
        <v>28</v>
      </c>
      <c r="L13" s="224">
        <v>8.459214501510574E-3</v>
      </c>
      <c r="M13" s="224">
        <v>1.3775473975715401E-2</v>
      </c>
      <c r="N13" s="153"/>
      <c r="O13" s="153"/>
    </row>
    <row r="14" spans="1:17">
      <c r="A14" s="223">
        <v>1</v>
      </c>
      <c r="B14" s="235">
        <v>3172</v>
      </c>
      <c r="C14" s="235">
        <v>3287</v>
      </c>
      <c r="D14" s="231">
        <v>115</v>
      </c>
      <c r="E14" s="224">
        <v>3.62547288776797E-2</v>
      </c>
      <c r="F14" s="224">
        <v>5.1117795603089718E-2</v>
      </c>
      <c r="G14" s="234"/>
      <c r="H14" s="223">
        <v>3</v>
      </c>
      <c r="I14" s="235">
        <v>3474</v>
      </c>
      <c r="J14" s="235">
        <v>3366</v>
      </c>
      <c r="K14" s="231">
        <v>-108</v>
      </c>
      <c r="L14" s="224">
        <v>-3.1088082901554404E-2</v>
      </c>
      <c r="M14" s="224">
        <v>2.1957722670477319E-3</v>
      </c>
      <c r="N14" s="153"/>
      <c r="O14" s="153"/>
    </row>
    <row r="15" spans="1:17">
      <c r="A15" s="223">
        <v>2</v>
      </c>
      <c r="B15" s="232">
        <v>3310</v>
      </c>
      <c r="C15" s="232">
        <v>3338</v>
      </c>
      <c r="D15" s="233">
        <v>28</v>
      </c>
      <c r="E15" s="225">
        <v>8.459214501510574E-3</v>
      </c>
      <c r="F15" s="225">
        <v>1.3775473975715401E-2</v>
      </c>
      <c r="G15" s="234"/>
      <c r="H15" s="223">
        <v>4</v>
      </c>
      <c r="I15" s="235">
        <v>3401</v>
      </c>
      <c r="J15" s="235">
        <v>3395</v>
      </c>
      <c r="K15" s="231">
        <v>-6</v>
      </c>
      <c r="L15" s="224">
        <v>-1.7641870038224052E-3</v>
      </c>
      <c r="M15" s="224">
        <v>-1.4341996129388997E-3</v>
      </c>
      <c r="N15" s="153"/>
      <c r="O15" s="153"/>
    </row>
    <row r="16" spans="1:17">
      <c r="A16" s="223">
        <v>3</v>
      </c>
      <c r="B16" s="232">
        <v>3474</v>
      </c>
      <c r="C16" s="232">
        <v>3366</v>
      </c>
      <c r="D16" s="233">
        <v>-108</v>
      </c>
      <c r="E16" s="225">
        <v>-3.1088082901554404E-2</v>
      </c>
      <c r="F16" s="225">
        <v>2.1957722670477319E-3</v>
      </c>
      <c r="G16" s="234"/>
      <c r="H16" s="234"/>
      <c r="I16" s="234"/>
      <c r="J16" s="234"/>
      <c r="K16" s="234"/>
      <c r="L16" s="234"/>
      <c r="M16" s="234"/>
      <c r="N16" s="153"/>
      <c r="O16" s="153"/>
    </row>
    <row r="17" spans="1:15">
      <c r="A17" s="223">
        <v>4</v>
      </c>
      <c r="B17" s="232">
        <v>3401</v>
      </c>
      <c r="C17" s="232">
        <v>3395</v>
      </c>
      <c r="D17" s="233">
        <v>-6</v>
      </c>
      <c r="E17" s="225">
        <v>-1.7641870038224052E-3</v>
      </c>
      <c r="F17" s="225">
        <v>-1.4341996129388997E-3</v>
      </c>
      <c r="G17" s="234"/>
      <c r="H17" s="234"/>
      <c r="I17" s="234"/>
      <c r="J17" s="234"/>
      <c r="K17" s="234"/>
      <c r="L17" s="234"/>
      <c r="M17" s="234"/>
      <c r="N17" s="153"/>
      <c r="O17" s="153"/>
    </row>
    <row r="18" spans="1:15">
      <c r="A18" s="223">
        <v>5</v>
      </c>
      <c r="B18" s="235">
        <v>3531</v>
      </c>
      <c r="C18" s="235">
        <v>3404</v>
      </c>
      <c r="D18" s="231">
        <v>-127</v>
      </c>
      <c r="E18" s="224">
        <v>-3.5967148116680829E-2</v>
      </c>
      <c r="F18" s="224">
        <v>-1.5729573636826907E-2</v>
      </c>
      <c r="G18" s="234"/>
      <c r="H18" s="234"/>
      <c r="I18" s="234"/>
      <c r="J18" s="234"/>
      <c r="K18" s="234"/>
      <c r="L18" s="234"/>
      <c r="M18" s="234"/>
      <c r="N18" s="153"/>
      <c r="O18" s="153"/>
    </row>
    <row r="19" spans="1:15">
      <c r="A19" s="223">
        <v>6</v>
      </c>
      <c r="B19" s="235">
        <v>3620</v>
      </c>
      <c r="C19" s="235">
        <v>3420</v>
      </c>
      <c r="D19" s="231">
        <v>-200</v>
      </c>
      <c r="E19" s="224">
        <v>-5.5248618784530384E-2</v>
      </c>
      <c r="F19" s="224">
        <v>-3.9031022533202897E-2</v>
      </c>
      <c r="G19" s="234"/>
      <c r="H19" s="234"/>
      <c r="I19" s="234"/>
      <c r="J19" s="234"/>
      <c r="K19" s="234"/>
      <c r="L19" s="234"/>
      <c r="M19" s="234"/>
      <c r="N19" s="153"/>
      <c r="O19" s="153"/>
    </row>
    <row r="20" spans="1:15">
      <c r="A20" s="226">
        <v>7</v>
      </c>
      <c r="B20" s="235">
        <v>3700</v>
      </c>
      <c r="C20" s="235">
        <v>3428</v>
      </c>
      <c r="D20" s="231">
        <v>-272</v>
      </c>
      <c r="E20" s="224">
        <v>-7.3513513513513512E-2</v>
      </c>
      <c r="F20" s="224">
        <v>-6.9540895061728392E-2</v>
      </c>
      <c r="G20" s="234"/>
      <c r="H20" s="234"/>
      <c r="I20" s="234"/>
      <c r="J20" s="234"/>
      <c r="K20" s="234"/>
      <c r="L20" s="234"/>
      <c r="M20" s="234"/>
      <c r="N20" s="153"/>
      <c r="O20" s="153"/>
    </row>
    <row r="21" spans="1:15">
      <c r="A21" s="223">
        <v>8</v>
      </c>
      <c r="B21" s="235">
        <v>3458</v>
      </c>
      <c r="C21" s="235">
        <v>3424</v>
      </c>
      <c r="D21" s="231">
        <v>-34</v>
      </c>
      <c r="E21" s="224">
        <v>-9.8322729901677269E-3</v>
      </c>
      <c r="F21" s="224">
        <v>-2.5138769381316328E-2</v>
      </c>
      <c r="G21" s="234"/>
      <c r="H21" s="234"/>
      <c r="I21" s="234"/>
      <c r="J21" s="234"/>
      <c r="K21" s="234"/>
      <c r="L21" s="234"/>
      <c r="M21" s="234"/>
      <c r="N21" s="153"/>
      <c r="O21" s="153"/>
    </row>
    <row r="22" spans="1:15">
      <c r="A22" s="223">
        <v>9</v>
      </c>
      <c r="B22" s="235">
        <v>3565</v>
      </c>
      <c r="C22" s="235">
        <v>3422</v>
      </c>
      <c r="D22" s="231">
        <v>-143</v>
      </c>
      <c r="E22" s="224">
        <v>-4.0112201963534364E-2</v>
      </c>
      <c r="F22" s="224">
        <v>-5.1468531468531468E-2</v>
      </c>
      <c r="G22" s="234"/>
      <c r="H22" s="234"/>
      <c r="I22" s="234"/>
      <c r="J22" s="234"/>
      <c r="K22" s="234"/>
      <c r="L22" s="234"/>
      <c r="M22" s="234"/>
      <c r="N22" s="153"/>
      <c r="O22" s="153"/>
    </row>
    <row r="23" spans="1:15">
      <c r="A23" s="223">
        <v>10</v>
      </c>
      <c r="B23" s="235">
        <v>3614</v>
      </c>
      <c r="C23" s="235">
        <v>3415</v>
      </c>
      <c r="D23" s="231">
        <v>-199</v>
      </c>
      <c r="E23" s="224">
        <v>-5.5063641394576646E-2</v>
      </c>
      <c r="F23" s="224">
        <v>-5.2333734800613749E-2</v>
      </c>
      <c r="G23" s="234"/>
      <c r="H23" s="234"/>
      <c r="I23" s="234"/>
      <c r="J23" s="234"/>
      <c r="K23" s="234"/>
      <c r="L23" s="234"/>
      <c r="M23" s="234"/>
      <c r="N23" s="153"/>
      <c r="O23" s="153"/>
    </row>
    <row r="24" spans="1:15">
      <c r="A24" s="223">
        <v>11</v>
      </c>
      <c r="B24" s="235">
        <v>3554</v>
      </c>
      <c r="C24" s="235">
        <v>3324</v>
      </c>
      <c r="D24" s="231">
        <v>-230</v>
      </c>
      <c r="E24" s="224">
        <v>-6.471581316826111E-2</v>
      </c>
      <c r="F24" s="224">
        <v>-4.4332268809450223E-2</v>
      </c>
      <c r="G24" s="234"/>
      <c r="H24" s="234"/>
      <c r="I24" s="234"/>
      <c r="J24" s="234"/>
      <c r="K24" s="234"/>
      <c r="L24" s="234"/>
      <c r="M24" s="234"/>
      <c r="N24" s="153"/>
      <c r="O24" s="153"/>
    </row>
    <row r="25" spans="1:15">
      <c r="A25" s="223">
        <v>12</v>
      </c>
      <c r="B25" s="235">
        <v>3507</v>
      </c>
      <c r="C25" s="235">
        <v>3456</v>
      </c>
      <c r="D25" s="231">
        <v>-51</v>
      </c>
      <c r="E25" s="224">
        <v>-1.4542343883661249E-2</v>
      </c>
      <c r="F25" s="224">
        <v>1.7516147149677058E-2</v>
      </c>
      <c r="G25" s="234"/>
      <c r="H25" s="234"/>
      <c r="I25" s="234"/>
      <c r="J25" s="234"/>
      <c r="K25" s="234"/>
      <c r="L25" s="234"/>
      <c r="M25" s="234"/>
      <c r="N25" s="153"/>
      <c r="O25" s="153"/>
    </row>
    <row r="26" spans="1:15">
      <c r="A26" s="223">
        <v>13</v>
      </c>
      <c r="B26" s="235">
        <v>3377</v>
      </c>
      <c r="C26" s="235">
        <v>3601</v>
      </c>
      <c r="D26" s="231">
        <v>224</v>
      </c>
      <c r="E26" s="224">
        <v>6.6331063073734084E-2</v>
      </c>
      <c r="F26" s="224">
        <v>4.3318037666318233E-2</v>
      </c>
      <c r="G26" s="234"/>
      <c r="H26" s="234"/>
      <c r="I26" s="234"/>
      <c r="J26" s="234"/>
      <c r="K26" s="234"/>
      <c r="L26" s="234"/>
      <c r="M26" s="234"/>
      <c r="N26" s="153"/>
      <c r="O26" s="153"/>
    </row>
    <row r="27" spans="1:15">
      <c r="A27" s="223">
        <v>14</v>
      </c>
      <c r="B27" s="235">
        <v>3391</v>
      </c>
      <c r="C27" s="235">
        <v>3524</v>
      </c>
      <c r="D27" s="231">
        <v>133</v>
      </c>
      <c r="E27" s="224">
        <v>3.92214685933353E-2</v>
      </c>
      <c r="F27" s="224">
        <v>7.0240696267673028E-2</v>
      </c>
      <c r="G27" s="234"/>
      <c r="H27" s="234"/>
      <c r="I27" s="234"/>
      <c r="J27" s="234"/>
      <c r="K27" s="234"/>
      <c r="L27" s="234"/>
      <c r="M27" s="234"/>
      <c r="N27" s="153"/>
      <c r="O27" s="153"/>
    </row>
    <row r="28" spans="1:15">
      <c r="A28" s="223">
        <v>15</v>
      </c>
      <c r="B28" s="235">
        <v>3202</v>
      </c>
      <c r="C28" s="235">
        <v>3635</v>
      </c>
      <c r="D28" s="231">
        <v>433</v>
      </c>
      <c r="E28" s="224">
        <v>0.13522798251093066</v>
      </c>
      <c r="F28" s="224">
        <v>0.12069992553983619</v>
      </c>
      <c r="G28" s="234"/>
      <c r="H28" s="234"/>
      <c r="I28" s="234"/>
      <c r="J28" s="234"/>
      <c r="K28" s="234"/>
      <c r="L28" s="234"/>
      <c r="M28" s="234"/>
      <c r="N28" s="153"/>
      <c r="O28" s="153"/>
    </row>
    <row r="29" spans="1:15">
      <c r="A29" s="223" t="s">
        <v>162</v>
      </c>
      <c r="B29" s="228">
        <v>55111</v>
      </c>
      <c r="C29" s="228">
        <v>54686</v>
      </c>
      <c r="D29" s="229">
        <v>-425</v>
      </c>
      <c r="E29" s="230">
        <v>-7.7117090961876938E-3</v>
      </c>
      <c r="F29" s="230">
        <v>-1.5155779764868902E-5</v>
      </c>
      <c r="G29" s="220"/>
      <c r="H29" s="220"/>
      <c r="I29" s="220"/>
      <c r="J29" s="220"/>
      <c r="K29" s="220"/>
      <c r="L29" s="220"/>
      <c r="M29" s="220"/>
      <c r="N29" s="153"/>
      <c r="O29" s="153"/>
    </row>
    <row r="30" spans="1:15">
      <c r="A30" s="49"/>
      <c r="B30" s="49"/>
      <c r="C30" s="49"/>
      <c r="D30" s="49"/>
      <c r="E30" s="49"/>
      <c r="F30" s="49"/>
      <c r="G30" s="49"/>
      <c r="H30" s="49"/>
      <c r="I30" s="49"/>
      <c r="J30" s="49"/>
      <c r="K30" s="49"/>
      <c r="L30" s="49"/>
      <c r="M30" s="49"/>
      <c r="N30" s="49"/>
    </row>
    <row r="31" spans="1:15">
      <c r="A31" s="49"/>
      <c r="B31" s="49"/>
      <c r="C31" s="49"/>
      <c r="D31" s="49"/>
      <c r="E31" s="49"/>
      <c r="F31" s="49"/>
      <c r="G31" s="49"/>
      <c r="H31" s="49"/>
      <c r="I31" s="49"/>
      <c r="J31" s="49"/>
      <c r="K31" s="49"/>
      <c r="L31" s="49"/>
      <c r="M31" s="49"/>
      <c r="N31" s="49"/>
    </row>
    <row r="32" spans="1:15">
      <c r="A32" s="49"/>
      <c r="B32" s="49"/>
      <c r="C32" s="49"/>
      <c r="D32" s="49"/>
      <c r="E32" s="49"/>
      <c r="F32" s="49"/>
      <c r="G32" s="49"/>
      <c r="H32" s="49"/>
      <c r="I32" s="49"/>
      <c r="J32" s="49"/>
      <c r="K32" s="49"/>
      <c r="L32" s="49"/>
      <c r="M32" s="49"/>
      <c r="N32" s="49"/>
    </row>
    <row r="33" spans="1:14">
      <c r="A33" s="49"/>
      <c r="B33" s="49"/>
      <c r="C33" s="49"/>
      <c r="D33" s="49"/>
      <c r="E33" s="49"/>
      <c r="F33" s="49"/>
      <c r="G33" s="49"/>
      <c r="H33" s="49"/>
      <c r="I33" s="49"/>
      <c r="J33" s="49"/>
      <c r="K33" s="49"/>
      <c r="L33" s="49"/>
      <c r="M33" s="49"/>
      <c r="N33" s="49"/>
    </row>
    <row r="34" spans="1:14">
      <c r="A34" s="49"/>
      <c r="B34" s="49"/>
      <c r="C34" s="49"/>
      <c r="D34" s="49"/>
      <c r="E34" s="49"/>
      <c r="F34" s="49"/>
      <c r="G34" s="49"/>
      <c r="H34" s="49"/>
      <c r="I34" s="49"/>
      <c r="J34" s="49"/>
      <c r="K34" s="49"/>
      <c r="L34" s="49"/>
      <c r="M34" s="49"/>
      <c r="N34" s="49"/>
    </row>
    <row r="35" spans="1:14" s="40" customFormat="1">
      <c r="A35" s="49"/>
      <c r="B35" s="49"/>
      <c r="C35" s="49"/>
      <c r="D35" s="49"/>
      <c r="E35" s="49"/>
      <c r="F35" s="49"/>
      <c r="G35" s="49"/>
      <c r="H35" s="49"/>
      <c r="I35" s="49"/>
      <c r="J35" s="49"/>
      <c r="K35" s="49"/>
      <c r="L35" s="49"/>
      <c r="M35" s="49"/>
      <c r="N35" s="49"/>
    </row>
    <row r="36" spans="1:14" s="40" customFormat="1">
      <c r="A36" s="49"/>
      <c r="B36" s="49"/>
      <c r="C36" s="49"/>
      <c r="D36" s="49"/>
      <c r="E36" s="49"/>
      <c r="F36" s="49"/>
      <c r="G36" s="49"/>
      <c r="H36" s="49"/>
      <c r="I36" s="49"/>
      <c r="J36" s="49"/>
      <c r="K36" s="49"/>
      <c r="L36" s="49"/>
      <c r="M36" s="49"/>
      <c r="N36" s="49"/>
    </row>
    <row r="37" spans="1:14" s="40" customFormat="1">
      <c r="A37" s="49"/>
      <c r="B37" s="49"/>
      <c r="C37" s="49"/>
      <c r="D37" s="49"/>
      <c r="E37" s="49"/>
      <c r="F37" s="49"/>
      <c r="G37" s="49"/>
      <c r="H37" s="49"/>
      <c r="I37" s="49"/>
      <c r="J37" s="49"/>
      <c r="K37" s="49"/>
      <c r="L37" s="49"/>
      <c r="M37" s="49"/>
      <c r="N37" s="49"/>
    </row>
    <row r="38" spans="1:14" s="40" customFormat="1">
      <c r="A38" s="49"/>
      <c r="B38" s="49"/>
      <c r="C38" s="49"/>
      <c r="D38" s="49"/>
      <c r="E38" s="49"/>
      <c r="F38" s="49"/>
      <c r="G38" s="49"/>
      <c r="H38" s="49"/>
      <c r="I38" s="49"/>
      <c r="J38" s="49"/>
      <c r="K38" s="49"/>
      <c r="L38" s="49"/>
      <c r="M38" s="49"/>
      <c r="N38" s="49"/>
    </row>
    <row r="39" spans="1:14">
      <c r="A39" s="49"/>
      <c r="B39" s="49"/>
      <c r="C39" s="49"/>
      <c r="D39" s="49"/>
      <c r="E39" s="49"/>
      <c r="F39" s="49"/>
      <c r="G39" s="49"/>
      <c r="H39" s="49"/>
      <c r="I39" s="49"/>
      <c r="J39" s="49"/>
      <c r="K39" s="49"/>
      <c r="L39" s="49"/>
      <c r="M39" s="49"/>
      <c r="N39" s="49"/>
    </row>
    <row r="40" spans="1:14">
      <c r="A40" s="49"/>
      <c r="B40" s="49"/>
      <c r="C40" s="49"/>
      <c r="D40" s="49"/>
      <c r="E40" s="49"/>
      <c r="F40" s="49"/>
      <c r="G40" s="49"/>
      <c r="H40" s="49"/>
      <c r="I40" s="49"/>
      <c r="J40" s="49"/>
      <c r="K40" s="49"/>
      <c r="L40" s="49"/>
      <c r="M40" s="49"/>
      <c r="N40" s="49"/>
    </row>
    <row r="41" spans="1:14">
      <c r="A41" s="49"/>
      <c r="B41" s="49"/>
      <c r="C41" s="49"/>
      <c r="D41" s="49"/>
      <c r="E41" s="49"/>
      <c r="F41" s="49"/>
      <c r="G41" s="49"/>
      <c r="H41" s="49"/>
      <c r="I41" s="49"/>
      <c r="J41" s="49"/>
      <c r="K41" s="49"/>
      <c r="L41" s="49"/>
      <c r="M41" s="49"/>
      <c r="N41" s="49"/>
    </row>
    <row r="42" spans="1:14">
      <c r="A42" s="49"/>
      <c r="B42" s="49"/>
      <c r="C42" s="49"/>
      <c r="D42" s="49"/>
      <c r="E42" s="49"/>
      <c r="F42" s="49"/>
      <c r="G42" s="49"/>
      <c r="H42" s="49"/>
      <c r="I42" s="49"/>
      <c r="J42" s="49"/>
      <c r="K42" s="49"/>
      <c r="L42" s="49"/>
      <c r="M42" s="49"/>
      <c r="N42" s="49"/>
    </row>
    <row r="43" spans="1:14">
      <c r="A43" s="49"/>
      <c r="B43" s="49"/>
      <c r="C43" s="49"/>
      <c r="D43" s="49"/>
      <c r="E43" s="49"/>
      <c r="F43" s="49"/>
      <c r="G43" s="49"/>
      <c r="H43" s="49"/>
      <c r="I43" s="49"/>
      <c r="J43" s="49"/>
      <c r="K43" s="49"/>
      <c r="L43" s="49"/>
      <c r="M43" s="49"/>
      <c r="N43" s="49"/>
    </row>
    <row r="44" spans="1:14">
      <c r="A44" s="49"/>
      <c r="B44" s="49"/>
      <c r="C44" s="49"/>
      <c r="D44" s="49"/>
      <c r="E44" s="49"/>
      <c r="F44" s="49"/>
      <c r="G44" s="49"/>
      <c r="H44" s="49"/>
      <c r="I44" s="49"/>
      <c r="J44" s="49"/>
      <c r="K44" s="49"/>
      <c r="L44" s="49"/>
      <c r="M44" s="49"/>
      <c r="N44" s="49"/>
    </row>
    <row r="45" spans="1:14">
      <c r="A45" s="49"/>
      <c r="B45" s="49"/>
      <c r="C45" s="49"/>
      <c r="D45" s="49"/>
      <c r="E45" s="49"/>
      <c r="F45" s="49"/>
      <c r="G45" s="49"/>
      <c r="H45" s="49"/>
      <c r="I45" s="49"/>
      <c r="J45" s="49"/>
      <c r="K45" s="49"/>
      <c r="L45" s="49"/>
      <c r="M45" s="49"/>
      <c r="N45" s="49"/>
    </row>
    <row r="46" spans="1:14">
      <c r="A46" s="49"/>
      <c r="B46" s="49"/>
      <c r="C46" s="49"/>
      <c r="D46" s="49"/>
      <c r="E46" s="49"/>
      <c r="F46" s="49"/>
      <c r="G46" s="49"/>
      <c r="H46" s="49"/>
      <c r="I46" s="49"/>
      <c r="J46" s="49"/>
      <c r="K46" s="49"/>
      <c r="L46" s="49"/>
      <c r="M46" s="49"/>
      <c r="N46" s="49"/>
    </row>
    <row r="47" spans="1:14">
      <c r="A47" s="49"/>
      <c r="B47" s="49"/>
      <c r="C47" s="49"/>
      <c r="D47" s="49"/>
      <c r="E47" s="49"/>
      <c r="F47" s="49"/>
      <c r="G47" s="49"/>
      <c r="H47" s="49"/>
      <c r="I47" s="49"/>
      <c r="J47" s="49"/>
      <c r="K47" s="49"/>
      <c r="L47" s="49"/>
      <c r="M47" s="49"/>
      <c r="N47" s="49"/>
    </row>
    <row r="48" spans="1:14">
      <c r="A48" s="49"/>
      <c r="B48" s="49"/>
      <c r="C48" s="49"/>
      <c r="D48" s="49"/>
      <c r="E48" s="49"/>
      <c r="F48" s="49"/>
      <c r="G48" s="49"/>
      <c r="H48" s="49"/>
      <c r="I48" s="49"/>
      <c r="J48" s="49"/>
      <c r="K48" s="49"/>
      <c r="L48" s="49"/>
      <c r="M48" s="49"/>
      <c r="N48" s="49"/>
    </row>
    <row r="49" spans="1:14">
      <c r="A49" s="49"/>
      <c r="B49" s="49"/>
      <c r="C49" s="49"/>
      <c r="D49" s="49"/>
      <c r="E49" s="49"/>
      <c r="F49" s="49"/>
      <c r="G49" s="49"/>
      <c r="H49" s="49"/>
      <c r="I49" s="49"/>
      <c r="J49" s="49"/>
      <c r="K49" s="49"/>
      <c r="L49" s="49"/>
      <c r="M49" s="49"/>
      <c r="N49" s="49"/>
    </row>
    <row r="50" spans="1:14">
      <c r="A50" s="49"/>
      <c r="B50" s="49"/>
      <c r="C50" s="49"/>
      <c r="D50" s="49"/>
      <c r="E50" s="49"/>
      <c r="F50" s="49"/>
      <c r="G50" s="49"/>
      <c r="H50" s="49"/>
      <c r="I50" s="49"/>
      <c r="J50" s="49"/>
      <c r="K50" s="49"/>
      <c r="L50" s="49"/>
      <c r="M50" s="49"/>
      <c r="N50" s="49"/>
    </row>
    <row r="51" spans="1:14">
      <c r="A51" s="49"/>
      <c r="B51" s="49"/>
      <c r="C51" s="49"/>
      <c r="D51" s="49"/>
      <c r="E51" s="49"/>
      <c r="F51" s="49"/>
      <c r="G51" s="49"/>
      <c r="H51" s="49"/>
      <c r="I51" s="49"/>
      <c r="J51" s="49"/>
      <c r="K51" s="49"/>
      <c r="L51" s="49"/>
      <c r="M51" s="49"/>
      <c r="N51" s="49"/>
    </row>
    <row r="52" spans="1:14">
      <c r="A52" s="49"/>
      <c r="B52" s="49"/>
      <c r="C52" s="49"/>
      <c r="D52" s="49"/>
      <c r="E52" s="49"/>
      <c r="F52" s="49"/>
      <c r="G52" s="49"/>
      <c r="H52" s="49"/>
      <c r="I52" s="49"/>
      <c r="J52" s="49"/>
      <c r="K52" s="49"/>
      <c r="L52" s="49"/>
      <c r="M52" s="49"/>
      <c r="N52" s="49"/>
    </row>
    <row r="53" spans="1:14">
      <c r="A53" s="49"/>
      <c r="B53" s="49"/>
      <c r="C53" s="49"/>
      <c r="D53" s="49"/>
      <c r="E53" s="49"/>
      <c r="F53" s="49"/>
      <c r="G53" s="49"/>
      <c r="H53" s="49"/>
      <c r="I53" s="49"/>
      <c r="J53" s="49"/>
      <c r="K53" s="49"/>
      <c r="L53" s="49"/>
      <c r="M53" s="49"/>
      <c r="N53" s="49"/>
    </row>
    <row r="54" spans="1:14">
      <c r="A54" s="49"/>
      <c r="B54" s="49"/>
      <c r="C54" s="49"/>
      <c r="D54" s="49"/>
      <c r="E54" s="49"/>
      <c r="F54" s="49"/>
      <c r="G54" s="49"/>
      <c r="H54" s="49"/>
      <c r="I54" s="49"/>
      <c r="J54" s="49"/>
      <c r="K54" s="49"/>
      <c r="L54" s="49"/>
      <c r="M54" s="49"/>
      <c r="N54" s="49"/>
    </row>
    <row r="55" spans="1:14">
      <c r="A55" s="49"/>
      <c r="B55" s="49"/>
      <c r="C55" s="49"/>
      <c r="D55" s="49"/>
      <c r="E55" s="49"/>
      <c r="F55" s="49"/>
      <c r="G55" s="49"/>
      <c r="H55" s="49"/>
      <c r="I55" s="49"/>
      <c r="J55" s="49"/>
      <c r="K55" s="49"/>
      <c r="L55" s="49"/>
      <c r="M55" s="49"/>
      <c r="N55" s="49"/>
    </row>
    <row r="56" spans="1:14">
      <c r="A56" s="49"/>
      <c r="B56" s="49"/>
      <c r="C56" s="49"/>
      <c r="D56" s="49"/>
      <c r="E56" s="49"/>
      <c r="F56" s="49"/>
      <c r="G56" s="49"/>
      <c r="H56" s="49"/>
      <c r="I56" s="49"/>
      <c r="J56" s="49"/>
      <c r="K56" s="49"/>
      <c r="L56" s="49"/>
      <c r="M56" s="49"/>
      <c r="N56" s="49"/>
    </row>
    <row r="57" spans="1:14">
      <c r="A57" s="49"/>
      <c r="B57" s="49"/>
      <c r="C57" s="49"/>
      <c r="D57" s="49"/>
      <c r="E57" s="49"/>
      <c r="F57" s="49"/>
      <c r="G57" s="49"/>
      <c r="H57" s="49"/>
      <c r="I57" s="49"/>
      <c r="J57" s="49"/>
      <c r="K57" s="49"/>
      <c r="L57" s="49"/>
      <c r="M57" s="49"/>
      <c r="N57" s="49"/>
    </row>
    <row r="58" spans="1:14">
      <c r="A58" s="49"/>
      <c r="B58" s="49"/>
      <c r="C58" s="49"/>
      <c r="D58" s="49"/>
      <c r="E58" s="49"/>
      <c r="F58" s="49"/>
      <c r="G58" s="49"/>
      <c r="H58" s="49"/>
      <c r="I58" s="49"/>
      <c r="J58" s="49"/>
      <c r="K58" s="49"/>
      <c r="L58" s="49"/>
      <c r="M58" s="49"/>
      <c r="N58" s="49"/>
    </row>
    <row r="59" spans="1:14">
      <c r="A59" s="49"/>
      <c r="B59" s="49"/>
      <c r="C59" s="49"/>
      <c r="D59" s="49"/>
      <c r="E59" s="49"/>
      <c r="F59" s="49"/>
      <c r="G59" s="49"/>
      <c r="H59" s="49"/>
      <c r="I59" s="49"/>
      <c r="J59" s="49"/>
      <c r="K59" s="49"/>
      <c r="L59" s="49"/>
      <c r="M59" s="49"/>
      <c r="N59" s="49"/>
    </row>
    <row r="60" spans="1:14">
      <c r="A60" s="49"/>
      <c r="B60" s="49"/>
      <c r="C60" s="49"/>
      <c r="D60" s="49"/>
      <c r="E60" s="49"/>
      <c r="F60" s="49"/>
      <c r="G60" s="49"/>
      <c r="H60" s="49"/>
      <c r="I60" s="49"/>
      <c r="J60" s="49"/>
      <c r="K60" s="49"/>
      <c r="L60" s="49"/>
      <c r="M60" s="49"/>
      <c r="N60" s="49"/>
    </row>
    <row r="61" spans="1:14">
      <c r="A61" s="49"/>
      <c r="B61" s="49"/>
      <c r="C61" s="49"/>
      <c r="D61" s="49"/>
      <c r="E61" s="49"/>
      <c r="F61" s="49"/>
      <c r="G61" s="49"/>
      <c r="H61" s="49"/>
      <c r="I61" s="49"/>
      <c r="J61" s="49"/>
      <c r="K61" s="49"/>
      <c r="L61" s="49"/>
      <c r="M61" s="49"/>
      <c r="N61" s="49"/>
    </row>
    <row r="62" spans="1:14">
      <c r="A62" s="49"/>
      <c r="B62" s="49"/>
      <c r="C62" s="49"/>
      <c r="D62" s="49"/>
      <c r="E62" s="49"/>
      <c r="F62" s="49"/>
      <c r="G62" s="49"/>
      <c r="H62" s="49"/>
      <c r="I62" s="49"/>
      <c r="J62" s="49"/>
      <c r="K62" s="49"/>
      <c r="L62" s="49"/>
      <c r="M62" s="49"/>
      <c r="N62" s="49"/>
    </row>
    <row r="63" spans="1:14">
      <c r="A63" s="49"/>
      <c r="B63" s="49"/>
      <c r="C63" s="49"/>
      <c r="D63" s="49"/>
      <c r="E63" s="49"/>
      <c r="F63" s="49"/>
      <c r="G63" s="49"/>
      <c r="H63" s="49"/>
      <c r="I63" s="49"/>
      <c r="J63" s="49"/>
      <c r="K63" s="49"/>
      <c r="L63" s="49"/>
      <c r="M63" s="49"/>
      <c r="N63" s="49"/>
    </row>
    <row r="64" spans="1:14">
      <c r="A64" s="49"/>
      <c r="B64" s="49"/>
      <c r="C64" s="49"/>
      <c r="D64" s="49"/>
      <c r="E64" s="49"/>
      <c r="F64" s="49"/>
      <c r="G64" s="49"/>
      <c r="H64" s="49"/>
      <c r="I64" s="49"/>
      <c r="J64" s="49"/>
      <c r="K64" s="49"/>
      <c r="L64" s="49"/>
      <c r="M64" s="49"/>
      <c r="N64" s="49"/>
    </row>
    <row r="65" spans="1:14" ht="29.25" customHeight="1">
      <c r="A65" s="49"/>
      <c r="B65" s="239"/>
      <c r="C65" s="239"/>
      <c r="D65" s="239"/>
      <c r="E65" s="239"/>
      <c r="F65" s="239"/>
      <c r="G65" s="239"/>
      <c r="H65" s="239"/>
      <c r="I65" s="239"/>
      <c r="J65" s="49"/>
      <c r="K65" s="49"/>
      <c r="L65" s="49"/>
      <c r="M65" s="49"/>
      <c r="N65" s="49"/>
    </row>
    <row r="66" spans="1:14">
      <c r="A66" s="49"/>
      <c r="B66" s="239"/>
      <c r="C66" s="239"/>
      <c r="D66" s="239"/>
      <c r="E66" s="239"/>
      <c r="F66" s="239"/>
      <c r="G66" s="239"/>
      <c r="H66" s="239"/>
      <c r="I66" s="239"/>
      <c r="J66" s="49"/>
      <c r="K66" s="49"/>
      <c r="L66" s="49"/>
      <c r="M66" s="49"/>
      <c r="N66" s="49"/>
    </row>
    <row r="67" spans="1:14">
      <c r="A67" s="49"/>
      <c r="B67" s="239"/>
      <c r="C67" s="239"/>
      <c r="D67" s="239"/>
      <c r="E67" s="239"/>
      <c r="F67" s="239"/>
      <c r="G67" s="239"/>
      <c r="H67" s="239"/>
      <c r="I67" s="239"/>
      <c r="J67" s="49"/>
      <c r="K67" s="49"/>
      <c r="L67" s="49"/>
      <c r="M67" s="49"/>
      <c r="N67" s="49"/>
    </row>
    <row r="68" spans="1:14">
      <c r="A68" s="49"/>
      <c r="B68" s="239"/>
      <c r="C68" s="239"/>
      <c r="D68" s="239"/>
      <c r="E68" s="239"/>
      <c r="F68" s="239"/>
      <c r="G68" s="239"/>
      <c r="H68" s="239"/>
      <c r="I68" s="239"/>
      <c r="J68" s="49"/>
      <c r="K68" s="49"/>
      <c r="L68" s="49"/>
      <c r="M68" s="49"/>
      <c r="N68" s="49"/>
    </row>
    <row r="69" spans="1:14">
      <c r="A69" s="49"/>
      <c r="B69" s="49"/>
      <c r="C69" s="49"/>
      <c r="D69" s="49"/>
      <c r="E69" s="49"/>
      <c r="F69" s="49"/>
      <c r="G69" s="49"/>
      <c r="H69" s="49"/>
      <c r="I69" s="49"/>
      <c r="J69" s="49"/>
      <c r="K69" s="49"/>
      <c r="L69" s="49"/>
      <c r="M69" s="49"/>
      <c r="N69" s="49"/>
    </row>
    <row r="70" spans="1:14">
      <c r="A70" s="49"/>
      <c r="B70" s="49"/>
      <c r="C70" s="49"/>
      <c r="D70" s="49"/>
      <c r="E70" s="49"/>
      <c r="F70" s="49"/>
      <c r="G70" s="49"/>
      <c r="H70" s="49"/>
      <c r="I70" s="49"/>
      <c r="J70" s="49"/>
      <c r="K70" s="49"/>
      <c r="L70" s="49"/>
      <c r="M70" s="49"/>
      <c r="N70" s="49"/>
    </row>
    <row r="71" spans="1:14">
      <c r="A71" s="49"/>
      <c r="B71" s="49"/>
      <c r="C71" s="49"/>
      <c r="D71" s="49"/>
      <c r="E71" s="49"/>
      <c r="F71" s="49"/>
      <c r="G71" s="49"/>
      <c r="H71" s="49"/>
      <c r="I71" s="49"/>
      <c r="J71" s="49"/>
      <c r="K71" s="49"/>
      <c r="L71" s="49"/>
      <c r="M71" s="49"/>
      <c r="N71" s="49"/>
    </row>
  </sheetData>
  <mergeCells count="16">
    <mergeCell ref="B65:C65"/>
    <mergeCell ref="D65:E65"/>
    <mergeCell ref="F65:G65"/>
    <mergeCell ref="H65:I65"/>
    <mergeCell ref="B66:C66"/>
    <mergeCell ref="D66:E66"/>
    <mergeCell ref="F66:G66"/>
    <mergeCell ref="H66:I66"/>
    <mergeCell ref="B67:C67"/>
    <mergeCell ref="D67:E67"/>
    <mergeCell ref="F67:G67"/>
    <mergeCell ref="H67:I67"/>
    <mergeCell ref="B68:C68"/>
    <mergeCell ref="D68:E68"/>
    <mergeCell ref="F68:G68"/>
    <mergeCell ref="H68:I68"/>
  </mergeCells>
  <pageMargins left="0.7" right="0.7" top="0.75" bottom="0.75" header="0.3" footer="0.3"/>
  <pageSetup paperSize="9" scale="53" orientation="landscape" r:id="rId1"/>
  <headerFooter>
    <oddFooter>&amp;R&amp;P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41"/>
  <sheetViews>
    <sheetView zoomScaleNormal="100" workbookViewId="0"/>
  </sheetViews>
  <sheetFormatPr defaultRowHeight="15"/>
  <cols>
    <col min="1" max="1" width="13.28515625" bestFit="1" customWidth="1"/>
    <col min="2" max="2" width="25.5703125" bestFit="1" customWidth="1"/>
    <col min="3" max="3" width="24.5703125" bestFit="1" customWidth="1"/>
    <col min="4" max="4" width="48" customWidth="1"/>
    <col min="5" max="8" width="12.7109375" style="146" customWidth="1"/>
    <col min="9" max="9" width="12.7109375" style="82" customWidth="1"/>
    <col min="10" max="10" width="11.28515625" style="146" customWidth="1"/>
    <col min="11" max="11" width="10.85546875" style="146" customWidth="1"/>
    <col min="12" max="12" width="13.7109375" style="146" bestFit="1" customWidth="1"/>
    <col min="13" max="13" width="13" style="146" customWidth="1"/>
    <col min="14" max="14" width="21" style="146" bestFit="1" customWidth="1"/>
  </cols>
  <sheetData>
    <row r="1" spans="1:14" ht="21">
      <c r="A1" s="34" t="s">
        <v>117</v>
      </c>
    </row>
    <row r="3" spans="1:14">
      <c r="B3" s="40"/>
      <c r="C3" s="40"/>
      <c r="D3" s="40"/>
    </row>
    <row r="4" spans="1:14" s="40" customFormat="1">
      <c r="A4" s="21" t="s">
        <v>113</v>
      </c>
      <c r="B4" s="166"/>
      <c r="E4" s="146"/>
      <c r="F4" s="146"/>
      <c r="G4" s="146"/>
      <c r="H4" s="146"/>
      <c r="I4" s="82"/>
      <c r="J4" s="146"/>
      <c r="K4" s="146"/>
      <c r="L4" s="146"/>
      <c r="M4" s="146"/>
      <c r="N4" s="146"/>
    </row>
    <row r="5" spans="1:14" s="49" customFormat="1">
      <c r="A5" s="166" t="s">
        <v>99</v>
      </c>
      <c r="B5" s="166" t="s">
        <v>100</v>
      </c>
      <c r="E5" s="146"/>
      <c r="F5" s="146"/>
      <c r="G5" s="146"/>
      <c r="H5" s="146"/>
      <c r="I5" s="82"/>
      <c r="J5" s="146"/>
      <c r="K5" s="146"/>
      <c r="L5" s="146"/>
      <c r="M5" s="146"/>
      <c r="N5" s="146"/>
    </row>
    <row r="6" spans="1:14">
      <c r="A6" s="166"/>
      <c r="B6" s="146" t="s">
        <v>101</v>
      </c>
    </row>
    <row r="7" spans="1:14" s="33" customFormat="1" ht="60">
      <c r="A7" s="66" t="s">
        <v>26</v>
      </c>
      <c r="B7" s="66" t="s">
        <v>27</v>
      </c>
      <c r="C7" s="66" t="s">
        <v>2</v>
      </c>
      <c r="D7" s="66" t="s">
        <v>11</v>
      </c>
      <c r="E7" s="81" t="s">
        <v>28</v>
      </c>
      <c r="F7" s="81" t="s">
        <v>29</v>
      </c>
      <c r="G7" s="81" t="s">
        <v>30</v>
      </c>
      <c r="H7" s="81" t="s">
        <v>31</v>
      </c>
      <c r="I7" s="81" t="s">
        <v>39</v>
      </c>
      <c r="J7" s="81" t="s">
        <v>32</v>
      </c>
      <c r="K7" s="81" t="s">
        <v>33</v>
      </c>
      <c r="L7" s="81" t="s">
        <v>53</v>
      </c>
      <c r="M7" s="81" t="s">
        <v>10</v>
      </c>
      <c r="N7" s="81" t="s">
        <v>34</v>
      </c>
    </row>
    <row r="8" spans="1:14">
      <c r="A8" s="96" t="s">
        <v>322</v>
      </c>
      <c r="B8" s="96" t="s">
        <v>65</v>
      </c>
      <c r="C8" s="96" t="s">
        <v>74</v>
      </c>
      <c r="D8" s="96" t="s">
        <v>323</v>
      </c>
      <c r="E8" s="96">
        <v>6</v>
      </c>
      <c r="F8" s="96">
        <v>6</v>
      </c>
      <c r="G8" s="96">
        <v>5</v>
      </c>
      <c r="H8" s="96">
        <v>5</v>
      </c>
      <c r="I8" s="195">
        <v>42706</v>
      </c>
      <c r="J8" s="96" t="s">
        <v>324</v>
      </c>
      <c r="K8" s="96">
        <v>91</v>
      </c>
      <c r="L8" s="96" t="s">
        <v>180</v>
      </c>
      <c r="M8" s="96" t="s">
        <v>176</v>
      </c>
      <c r="N8" s="96">
        <v>1</v>
      </c>
    </row>
    <row r="9" spans="1:14">
      <c r="A9" s="96" t="s">
        <v>325</v>
      </c>
      <c r="B9" s="96" t="s">
        <v>65</v>
      </c>
      <c r="C9" s="96" t="s">
        <v>74</v>
      </c>
      <c r="D9" s="96" t="s">
        <v>326</v>
      </c>
      <c r="E9" s="96">
        <v>5</v>
      </c>
      <c r="F9" s="96">
        <v>5</v>
      </c>
      <c r="G9" s="96">
        <v>4</v>
      </c>
      <c r="H9" s="96">
        <v>5</v>
      </c>
      <c r="I9" s="195">
        <v>43133</v>
      </c>
      <c r="J9" s="96" t="s">
        <v>327</v>
      </c>
      <c r="K9" s="96">
        <v>103</v>
      </c>
      <c r="L9" s="96" t="s">
        <v>171</v>
      </c>
      <c r="M9" s="96" t="s">
        <v>167</v>
      </c>
      <c r="N9" s="96">
        <v>3</v>
      </c>
    </row>
    <row r="10" spans="1:14">
      <c r="A10" s="96" t="s">
        <v>328</v>
      </c>
      <c r="B10" s="96" t="s">
        <v>65</v>
      </c>
      <c r="C10" s="96" t="s">
        <v>74</v>
      </c>
      <c r="D10" s="96" t="s">
        <v>329</v>
      </c>
      <c r="E10" s="96">
        <v>3</v>
      </c>
      <c r="F10" s="96">
        <v>3</v>
      </c>
      <c r="G10" s="96">
        <v>3</v>
      </c>
      <c r="H10" s="96">
        <v>3</v>
      </c>
      <c r="I10" s="195">
        <v>43397</v>
      </c>
      <c r="J10" s="96" t="s">
        <v>330</v>
      </c>
      <c r="K10" s="96">
        <v>129</v>
      </c>
      <c r="L10" s="96" t="s">
        <v>171</v>
      </c>
      <c r="M10" s="96" t="s">
        <v>167</v>
      </c>
      <c r="N10" s="96">
        <v>1</v>
      </c>
    </row>
    <row r="11" spans="1:14">
      <c r="A11" s="96" t="s">
        <v>331</v>
      </c>
      <c r="B11" s="96" t="s">
        <v>65</v>
      </c>
      <c r="C11" s="96" t="s">
        <v>74</v>
      </c>
      <c r="D11" s="96" t="s">
        <v>332</v>
      </c>
      <c r="E11" s="96">
        <v>5</v>
      </c>
      <c r="F11" s="96">
        <v>4</v>
      </c>
      <c r="G11" s="96">
        <v>5</v>
      </c>
      <c r="H11" s="96">
        <v>4</v>
      </c>
      <c r="I11" s="195">
        <v>43056</v>
      </c>
      <c r="J11" s="96" t="s">
        <v>333</v>
      </c>
      <c r="K11" s="96">
        <v>113</v>
      </c>
      <c r="L11" s="96" t="s">
        <v>171</v>
      </c>
      <c r="M11" s="96" t="s">
        <v>167</v>
      </c>
      <c r="N11" s="96">
        <v>2</v>
      </c>
    </row>
    <row r="12" spans="1:14">
      <c r="A12" s="96" t="s">
        <v>334</v>
      </c>
      <c r="B12" s="96" t="s">
        <v>65</v>
      </c>
      <c r="C12" s="96" t="s">
        <v>74</v>
      </c>
      <c r="D12" s="96" t="s">
        <v>335</v>
      </c>
      <c r="E12" s="96">
        <v>4</v>
      </c>
      <c r="F12" s="96">
        <v>6</v>
      </c>
      <c r="G12" s="96">
        <v>5</v>
      </c>
      <c r="H12" s="96">
        <v>4</v>
      </c>
      <c r="I12" s="195">
        <v>43347</v>
      </c>
      <c r="J12" s="96" t="s">
        <v>336</v>
      </c>
      <c r="K12" s="96">
        <v>80</v>
      </c>
      <c r="L12" s="96" t="s">
        <v>180</v>
      </c>
      <c r="M12" s="96" t="s">
        <v>167</v>
      </c>
      <c r="N12" s="96">
        <v>4</v>
      </c>
    </row>
    <row r="13" spans="1:14">
      <c r="A13" s="96" t="s">
        <v>163</v>
      </c>
      <c r="B13" s="96" t="s">
        <v>67</v>
      </c>
      <c r="C13" s="96" t="s">
        <v>76</v>
      </c>
      <c r="D13" s="96" t="s">
        <v>164</v>
      </c>
      <c r="E13" s="96">
        <v>5</v>
      </c>
      <c r="F13" s="96">
        <v>5</v>
      </c>
      <c r="G13" s="96">
        <v>4</v>
      </c>
      <c r="H13" s="96">
        <v>4</v>
      </c>
      <c r="I13" s="195">
        <v>42844</v>
      </c>
      <c r="J13" s="96" t="s">
        <v>165</v>
      </c>
      <c r="K13" s="96">
        <v>24</v>
      </c>
      <c r="L13" s="96" t="s">
        <v>166</v>
      </c>
      <c r="M13" s="96" t="s">
        <v>167</v>
      </c>
      <c r="N13" s="96">
        <v>2</v>
      </c>
    </row>
    <row r="14" spans="1:14">
      <c r="A14" s="96" t="s">
        <v>168</v>
      </c>
      <c r="B14" s="96" t="s">
        <v>67</v>
      </c>
      <c r="C14" s="96" t="s">
        <v>76</v>
      </c>
      <c r="D14" s="96" t="s">
        <v>169</v>
      </c>
      <c r="E14" s="96">
        <v>4</v>
      </c>
      <c r="F14" s="96">
        <v>4</v>
      </c>
      <c r="G14" s="96">
        <v>4</v>
      </c>
      <c r="H14" s="96">
        <v>4</v>
      </c>
      <c r="I14" s="195">
        <v>42955</v>
      </c>
      <c r="J14" s="96" t="s">
        <v>170</v>
      </c>
      <c r="K14" s="96">
        <v>167</v>
      </c>
      <c r="L14" s="96" t="s">
        <v>171</v>
      </c>
      <c r="M14" s="96" t="s">
        <v>167</v>
      </c>
      <c r="N14" s="96">
        <v>2</v>
      </c>
    </row>
    <row r="15" spans="1:14">
      <c r="A15" s="96" t="s">
        <v>172</v>
      </c>
      <c r="B15" s="96" t="s">
        <v>67</v>
      </c>
      <c r="C15" s="96" t="s">
        <v>76</v>
      </c>
      <c r="D15" s="96" t="s">
        <v>173</v>
      </c>
      <c r="E15" s="96">
        <v>5</v>
      </c>
      <c r="F15" s="96">
        <v>5</v>
      </c>
      <c r="G15" s="96">
        <v>5</v>
      </c>
      <c r="H15" s="96">
        <v>5</v>
      </c>
      <c r="I15" s="195">
        <v>42898</v>
      </c>
      <c r="J15" s="96" t="s">
        <v>174</v>
      </c>
      <c r="K15" s="96">
        <v>49</v>
      </c>
      <c r="L15" s="96" t="s">
        <v>175</v>
      </c>
      <c r="M15" s="96" t="s">
        <v>176</v>
      </c>
      <c r="N15" s="96">
        <v>3</v>
      </c>
    </row>
    <row r="16" spans="1:14">
      <c r="A16" s="96" t="s">
        <v>177</v>
      </c>
      <c r="B16" s="96" t="s">
        <v>67</v>
      </c>
      <c r="C16" s="96" t="s">
        <v>76</v>
      </c>
      <c r="D16" s="96" t="s">
        <v>178</v>
      </c>
      <c r="E16" s="96"/>
      <c r="F16" s="96"/>
      <c r="G16" s="96"/>
      <c r="H16" s="96"/>
      <c r="I16" s="191"/>
      <c r="J16" s="96" t="s">
        <v>179</v>
      </c>
      <c r="K16" s="96">
        <v>67</v>
      </c>
      <c r="L16" s="96" t="s">
        <v>180</v>
      </c>
      <c r="M16" s="96" t="s">
        <v>167</v>
      </c>
      <c r="N16" s="96">
        <v>5</v>
      </c>
    </row>
    <row r="17" spans="1:14">
      <c r="A17" s="96" t="s">
        <v>181</v>
      </c>
      <c r="B17" s="96" t="s">
        <v>67</v>
      </c>
      <c r="C17" s="96" t="s">
        <v>76</v>
      </c>
      <c r="D17" s="96" t="s">
        <v>182</v>
      </c>
      <c r="E17" s="96">
        <v>4</v>
      </c>
      <c r="F17" s="96">
        <v>4</v>
      </c>
      <c r="G17" s="96">
        <v>4</v>
      </c>
      <c r="H17" s="96">
        <v>4</v>
      </c>
      <c r="I17" s="195">
        <v>43349</v>
      </c>
      <c r="J17" s="96" t="s">
        <v>183</v>
      </c>
      <c r="K17" s="96">
        <v>148</v>
      </c>
      <c r="L17" s="96" t="s">
        <v>171</v>
      </c>
      <c r="M17" s="96" t="s">
        <v>167</v>
      </c>
      <c r="N17" s="96">
        <v>3</v>
      </c>
    </row>
    <row r="18" spans="1:14">
      <c r="A18" s="96" t="s">
        <v>184</v>
      </c>
      <c r="B18" s="96" t="s">
        <v>67</v>
      </c>
      <c r="C18" s="96" t="s">
        <v>76</v>
      </c>
      <c r="D18" s="96" t="s">
        <v>185</v>
      </c>
      <c r="E18" s="96">
        <v>4</v>
      </c>
      <c r="F18" s="96">
        <v>4</v>
      </c>
      <c r="G18" s="96">
        <v>5</v>
      </c>
      <c r="H18" s="96">
        <v>5</v>
      </c>
      <c r="I18" s="195">
        <v>43151</v>
      </c>
      <c r="J18" s="96" t="s">
        <v>186</v>
      </c>
      <c r="K18" s="96">
        <v>152</v>
      </c>
      <c r="L18" s="96" t="s">
        <v>171</v>
      </c>
      <c r="M18" s="96" t="s">
        <v>167</v>
      </c>
      <c r="N18" s="96">
        <v>2</v>
      </c>
    </row>
    <row r="19" spans="1:14">
      <c r="A19" s="96" t="s">
        <v>187</v>
      </c>
      <c r="B19" s="96" t="s">
        <v>67</v>
      </c>
      <c r="C19" s="96" t="s">
        <v>76</v>
      </c>
      <c r="D19" s="96" t="s">
        <v>188</v>
      </c>
      <c r="E19" s="96">
        <v>5</v>
      </c>
      <c r="F19" s="96">
        <v>5</v>
      </c>
      <c r="G19" s="96">
        <v>4</v>
      </c>
      <c r="H19" s="96">
        <v>5</v>
      </c>
      <c r="I19" s="195">
        <v>42985</v>
      </c>
      <c r="J19" s="96" t="s">
        <v>189</v>
      </c>
      <c r="K19" s="96">
        <v>59</v>
      </c>
      <c r="L19" s="96" t="s">
        <v>190</v>
      </c>
      <c r="M19" s="96" t="s">
        <v>167</v>
      </c>
      <c r="N19" s="96">
        <v>1</v>
      </c>
    </row>
    <row r="20" spans="1:14">
      <c r="A20" s="96" t="s">
        <v>191</v>
      </c>
      <c r="B20" s="96" t="s">
        <v>67</v>
      </c>
      <c r="C20" s="96" t="s">
        <v>76</v>
      </c>
      <c r="D20" s="96" t="s">
        <v>192</v>
      </c>
      <c r="E20" s="96">
        <v>4</v>
      </c>
      <c r="F20" s="96">
        <v>4</v>
      </c>
      <c r="G20" s="96">
        <v>4</v>
      </c>
      <c r="H20" s="96">
        <v>3</v>
      </c>
      <c r="I20" s="195">
        <v>43433</v>
      </c>
      <c r="J20" s="96" t="s">
        <v>193</v>
      </c>
      <c r="K20" s="96">
        <v>115</v>
      </c>
      <c r="L20" s="96" t="s">
        <v>171</v>
      </c>
      <c r="M20" s="96" t="s">
        <v>167</v>
      </c>
      <c r="N20" s="96">
        <v>5</v>
      </c>
    </row>
    <row r="21" spans="1:14">
      <c r="A21" s="96" t="s">
        <v>194</v>
      </c>
      <c r="B21" s="96" t="s">
        <v>67</v>
      </c>
      <c r="C21" s="96" t="s">
        <v>76</v>
      </c>
      <c r="D21" s="96" t="s">
        <v>195</v>
      </c>
      <c r="E21" s="96">
        <v>4</v>
      </c>
      <c r="F21" s="96">
        <v>4</v>
      </c>
      <c r="G21" s="96">
        <v>4</v>
      </c>
      <c r="H21" s="96">
        <v>4</v>
      </c>
      <c r="I21" s="195">
        <v>42937</v>
      </c>
      <c r="J21" s="96" t="s">
        <v>196</v>
      </c>
      <c r="K21" s="96">
        <v>53</v>
      </c>
      <c r="L21" s="96" t="s">
        <v>190</v>
      </c>
      <c r="M21" s="96" t="s">
        <v>176</v>
      </c>
      <c r="N21" s="96">
        <v>5</v>
      </c>
    </row>
    <row r="22" spans="1:14">
      <c r="A22" s="96" t="s">
        <v>197</v>
      </c>
      <c r="B22" s="96" t="s">
        <v>67</v>
      </c>
      <c r="C22" s="96" t="s">
        <v>76</v>
      </c>
      <c r="D22" s="96" t="s">
        <v>198</v>
      </c>
      <c r="E22" s="96">
        <v>4</v>
      </c>
      <c r="F22" s="96">
        <v>4</v>
      </c>
      <c r="G22" s="96">
        <v>3</v>
      </c>
      <c r="H22" s="96">
        <v>4</v>
      </c>
      <c r="I22" s="195">
        <v>43221</v>
      </c>
      <c r="J22" s="96" t="s">
        <v>199</v>
      </c>
      <c r="K22" s="96">
        <v>82</v>
      </c>
      <c r="L22" s="96" t="s">
        <v>180</v>
      </c>
      <c r="M22" s="96" t="s">
        <v>167</v>
      </c>
      <c r="N22" s="96">
        <v>1</v>
      </c>
    </row>
    <row r="23" spans="1:14">
      <c r="A23" s="96" t="s">
        <v>200</v>
      </c>
      <c r="B23" s="96" t="s">
        <v>67</v>
      </c>
      <c r="C23" s="96" t="s">
        <v>76</v>
      </c>
      <c r="D23" s="96" t="s">
        <v>201</v>
      </c>
      <c r="E23" s="96">
        <v>6</v>
      </c>
      <c r="F23" s="96">
        <v>6</v>
      </c>
      <c r="G23" s="96">
        <v>5</v>
      </c>
      <c r="H23" s="96">
        <v>5</v>
      </c>
      <c r="I23" s="195">
        <v>42851</v>
      </c>
      <c r="J23" s="96" t="s">
        <v>202</v>
      </c>
      <c r="K23" s="96">
        <v>96</v>
      </c>
      <c r="L23" s="96" t="s">
        <v>180</v>
      </c>
      <c r="M23" s="96" t="s">
        <v>203</v>
      </c>
      <c r="N23" s="96">
        <v>5</v>
      </c>
    </row>
    <row r="24" spans="1:14">
      <c r="A24" s="96" t="s">
        <v>204</v>
      </c>
      <c r="B24" s="96" t="s">
        <v>67</v>
      </c>
      <c r="C24" s="96" t="s">
        <v>76</v>
      </c>
      <c r="D24" s="96" t="s">
        <v>205</v>
      </c>
      <c r="E24" s="96">
        <v>3</v>
      </c>
      <c r="F24" s="96">
        <v>3</v>
      </c>
      <c r="G24" s="96">
        <v>3</v>
      </c>
      <c r="H24" s="96">
        <v>2</v>
      </c>
      <c r="I24" s="195">
        <v>43419</v>
      </c>
      <c r="J24" s="96" t="s">
        <v>206</v>
      </c>
      <c r="K24" s="96">
        <v>86</v>
      </c>
      <c r="L24" s="96" t="s">
        <v>180</v>
      </c>
      <c r="M24" s="96" t="s">
        <v>167</v>
      </c>
      <c r="N24" s="96">
        <v>3</v>
      </c>
    </row>
    <row r="25" spans="1:14">
      <c r="A25" s="96" t="s">
        <v>207</v>
      </c>
      <c r="B25" s="96" t="s">
        <v>67</v>
      </c>
      <c r="C25" s="96" t="s">
        <v>76</v>
      </c>
      <c r="D25" s="96" t="s">
        <v>208</v>
      </c>
      <c r="E25" s="96">
        <v>5</v>
      </c>
      <c r="F25" s="96">
        <v>5</v>
      </c>
      <c r="G25" s="96">
        <v>5</v>
      </c>
      <c r="H25" s="96">
        <v>5</v>
      </c>
      <c r="I25" s="195">
        <v>43019</v>
      </c>
      <c r="J25" s="96" t="s">
        <v>209</v>
      </c>
      <c r="K25" s="96">
        <v>86</v>
      </c>
      <c r="L25" s="96" t="s">
        <v>180</v>
      </c>
      <c r="M25" s="96" t="s">
        <v>167</v>
      </c>
      <c r="N25" s="96">
        <v>2</v>
      </c>
    </row>
    <row r="26" spans="1:14">
      <c r="A26" s="96" t="s">
        <v>210</v>
      </c>
      <c r="B26" s="96" t="s">
        <v>67</v>
      </c>
      <c r="C26" s="96" t="s">
        <v>76</v>
      </c>
      <c r="D26" s="96" t="s">
        <v>211</v>
      </c>
      <c r="E26" s="96">
        <v>4</v>
      </c>
      <c r="F26" s="96">
        <v>5</v>
      </c>
      <c r="G26" s="96">
        <v>4</v>
      </c>
      <c r="H26" s="96">
        <v>4</v>
      </c>
      <c r="I26" s="195">
        <v>42733</v>
      </c>
      <c r="J26" s="96" t="s">
        <v>212</v>
      </c>
      <c r="K26" s="96">
        <v>52</v>
      </c>
      <c r="L26" s="96" t="s">
        <v>190</v>
      </c>
      <c r="M26" s="96" t="s">
        <v>167</v>
      </c>
      <c r="N26" s="96">
        <v>1</v>
      </c>
    </row>
    <row r="27" spans="1:14">
      <c r="A27" s="96" t="s">
        <v>213</v>
      </c>
      <c r="B27" s="96" t="s">
        <v>67</v>
      </c>
      <c r="C27" s="96" t="s">
        <v>76</v>
      </c>
      <c r="D27" s="96" t="s">
        <v>214</v>
      </c>
      <c r="E27" s="96">
        <v>4</v>
      </c>
      <c r="F27" s="96">
        <v>4</v>
      </c>
      <c r="G27" s="96">
        <v>4</v>
      </c>
      <c r="H27" s="96">
        <v>4</v>
      </c>
      <c r="I27" s="195">
        <v>42307</v>
      </c>
      <c r="J27" s="96" t="s">
        <v>215</v>
      </c>
      <c r="K27" s="96">
        <v>32</v>
      </c>
      <c r="L27" s="96" t="s">
        <v>216</v>
      </c>
      <c r="M27" s="96" t="s">
        <v>167</v>
      </c>
      <c r="N27" s="96">
        <v>2</v>
      </c>
    </row>
    <row r="28" spans="1:14">
      <c r="A28" s="96" t="s">
        <v>217</v>
      </c>
      <c r="B28" s="96" t="s">
        <v>67</v>
      </c>
      <c r="C28" s="96" t="s">
        <v>76</v>
      </c>
      <c r="D28" s="96" t="s">
        <v>218</v>
      </c>
      <c r="E28" s="96">
        <v>5</v>
      </c>
      <c r="F28" s="96">
        <v>4</v>
      </c>
      <c r="G28" s="96">
        <v>5</v>
      </c>
      <c r="H28" s="96">
        <v>4</v>
      </c>
      <c r="I28" s="195">
        <v>42935</v>
      </c>
      <c r="J28" s="96" t="s">
        <v>219</v>
      </c>
      <c r="K28" s="96">
        <v>37</v>
      </c>
      <c r="L28" s="96" t="s">
        <v>216</v>
      </c>
      <c r="M28" s="96" t="s">
        <v>203</v>
      </c>
      <c r="N28" s="96">
        <v>4</v>
      </c>
    </row>
    <row r="29" spans="1:14">
      <c r="A29" s="96" t="s">
        <v>220</v>
      </c>
      <c r="B29" s="96" t="s">
        <v>67</v>
      </c>
      <c r="C29" s="96" t="s">
        <v>76</v>
      </c>
      <c r="D29" s="96" t="s">
        <v>221</v>
      </c>
      <c r="E29" s="96">
        <v>4</v>
      </c>
      <c r="F29" s="96">
        <v>5</v>
      </c>
      <c r="G29" s="96">
        <v>5</v>
      </c>
      <c r="H29" s="96">
        <v>4</v>
      </c>
      <c r="I29" s="195">
        <v>43397</v>
      </c>
      <c r="J29" s="96" t="s">
        <v>222</v>
      </c>
      <c r="K29" s="96">
        <v>75</v>
      </c>
      <c r="L29" s="96" t="s">
        <v>180</v>
      </c>
      <c r="M29" s="96" t="s">
        <v>167</v>
      </c>
      <c r="N29" s="96">
        <v>3</v>
      </c>
    </row>
    <row r="30" spans="1:14">
      <c r="A30" s="96" t="s">
        <v>223</v>
      </c>
      <c r="B30" s="96" t="s">
        <v>67</v>
      </c>
      <c r="C30" s="96" t="s">
        <v>76</v>
      </c>
      <c r="D30" s="96" t="s">
        <v>224</v>
      </c>
      <c r="E30" s="96">
        <v>5</v>
      </c>
      <c r="F30" s="96">
        <v>5</v>
      </c>
      <c r="G30" s="96">
        <v>5</v>
      </c>
      <c r="H30" s="96">
        <v>5</v>
      </c>
      <c r="I30" s="195">
        <v>42765</v>
      </c>
      <c r="J30" s="96" t="s">
        <v>225</v>
      </c>
      <c r="K30" s="96">
        <v>30</v>
      </c>
      <c r="L30" s="96" t="s">
        <v>166</v>
      </c>
      <c r="M30" s="96" t="s">
        <v>167</v>
      </c>
      <c r="N30" s="96">
        <v>5</v>
      </c>
    </row>
    <row r="31" spans="1:14">
      <c r="A31" s="96" t="s">
        <v>226</v>
      </c>
      <c r="B31" s="96" t="s">
        <v>67</v>
      </c>
      <c r="C31" s="96" t="s">
        <v>76</v>
      </c>
      <c r="D31" s="96" t="s">
        <v>227</v>
      </c>
      <c r="E31" s="96">
        <v>4</v>
      </c>
      <c r="F31" s="96">
        <v>4</v>
      </c>
      <c r="G31" s="96">
        <v>4</v>
      </c>
      <c r="H31" s="96">
        <v>4</v>
      </c>
      <c r="I31" s="195">
        <v>43171</v>
      </c>
      <c r="J31" s="96" t="s">
        <v>228</v>
      </c>
      <c r="K31" s="96">
        <v>76</v>
      </c>
      <c r="L31" s="96" t="s">
        <v>180</v>
      </c>
      <c r="M31" s="96" t="s">
        <v>167</v>
      </c>
      <c r="N31" s="96">
        <v>3</v>
      </c>
    </row>
    <row r="32" spans="1:14">
      <c r="A32" s="96" t="s">
        <v>229</v>
      </c>
      <c r="B32" s="96" t="s">
        <v>67</v>
      </c>
      <c r="C32" s="96" t="s">
        <v>76</v>
      </c>
      <c r="D32" s="96" t="s">
        <v>230</v>
      </c>
      <c r="E32" s="96">
        <v>4</v>
      </c>
      <c r="F32" s="96">
        <v>4</v>
      </c>
      <c r="G32" s="96">
        <v>4</v>
      </c>
      <c r="H32" s="96">
        <v>4</v>
      </c>
      <c r="I32" s="195">
        <v>42871</v>
      </c>
      <c r="J32" s="96" t="s">
        <v>231</v>
      </c>
      <c r="K32" s="96">
        <v>51</v>
      </c>
      <c r="L32" s="96" t="s">
        <v>190</v>
      </c>
      <c r="M32" s="96" t="s">
        <v>203</v>
      </c>
      <c r="N32" s="96">
        <v>2</v>
      </c>
    </row>
    <row r="33" spans="1:14">
      <c r="A33" s="96" t="s">
        <v>232</v>
      </c>
      <c r="B33" s="96" t="s">
        <v>67</v>
      </c>
      <c r="C33" s="96" t="s">
        <v>76</v>
      </c>
      <c r="D33" s="96" t="s">
        <v>233</v>
      </c>
      <c r="E33" s="96">
        <v>5</v>
      </c>
      <c r="F33" s="96">
        <v>5</v>
      </c>
      <c r="G33" s="96">
        <v>5</v>
      </c>
      <c r="H33" s="96">
        <v>5</v>
      </c>
      <c r="I33" s="195">
        <v>43389</v>
      </c>
      <c r="J33" s="96" t="s">
        <v>234</v>
      </c>
      <c r="K33" s="96">
        <v>110</v>
      </c>
      <c r="L33" s="96" t="s">
        <v>171</v>
      </c>
      <c r="M33" s="96" t="s">
        <v>167</v>
      </c>
      <c r="N33" s="96">
        <v>2</v>
      </c>
    </row>
    <row r="34" spans="1:14">
      <c r="A34" s="96" t="s">
        <v>235</v>
      </c>
      <c r="B34" s="96" t="s">
        <v>67</v>
      </c>
      <c r="C34" s="96" t="s">
        <v>76</v>
      </c>
      <c r="D34" s="96" t="s">
        <v>236</v>
      </c>
      <c r="E34" s="96">
        <v>5</v>
      </c>
      <c r="F34" s="96">
        <v>4</v>
      </c>
      <c r="G34" s="96">
        <v>5</v>
      </c>
      <c r="H34" s="96">
        <v>4</v>
      </c>
      <c r="I34" s="195">
        <v>43431</v>
      </c>
      <c r="J34" s="96" t="s">
        <v>237</v>
      </c>
      <c r="K34" s="96">
        <v>26</v>
      </c>
      <c r="L34" s="96" t="s">
        <v>166</v>
      </c>
      <c r="M34" s="96" t="s">
        <v>167</v>
      </c>
      <c r="N34" s="96">
        <v>3</v>
      </c>
    </row>
    <row r="35" spans="1:14">
      <c r="A35" s="96" t="s">
        <v>238</v>
      </c>
      <c r="B35" s="96" t="s">
        <v>67</v>
      </c>
      <c r="C35" s="96" t="s">
        <v>76</v>
      </c>
      <c r="D35" s="96" t="s">
        <v>239</v>
      </c>
      <c r="E35" s="96">
        <v>4</v>
      </c>
      <c r="F35" s="96">
        <v>4</v>
      </c>
      <c r="G35" s="96">
        <v>4</v>
      </c>
      <c r="H35" s="96">
        <v>4</v>
      </c>
      <c r="I35" s="195">
        <v>43291</v>
      </c>
      <c r="J35" s="96" t="s">
        <v>240</v>
      </c>
      <c r="K35" s="96">
        <v>143</v>
      </c>
      <c r="L35" s="96" t="s">
        <v>171</v>
      </c>
      <c r="M35" s="96" t="s">
        <v>167</v>
      </c>
      <c r="N35" s="96">
        <v>3</v>
      </c>
    </row>
    <row r="36" spans="1:14">
      <c r="A36" s="96" t="s">
        <v>241</v>
      </c>
      <c r="B36" s="96" t="s">
        <v>67</v>
      </c>
      <c r="C36" s="96" t="s">
        <v>76</v>
      </c>
      <c r="D36" s="96" t="s">
        <v>242</v>
      </c>
      <c r="E36" s="96">
        <v>4</v>
      </c>
      <c r="F36" s="96">
        <v>4</v>
      </c>
      <c r="G36" s="96">
        <v>4</v>
      </c>
      <c r="H36" s="96">
        <v>4</v>
      </c>
      <c r="I36" s="195">
        <v>43249</v>
      </c>
      <c r="J36" s="96" t="s">
        <v>243</v>
      </c>
      <c r="K36" s="96">
        <v>96</v>
      </c>
      <c r="L36" s="96" t="s">
        <v>180</v>
      </c>
      <c r="M36" s="96" t="s">
        <v>167</v>
      </c>
      <c r="N36" s="96">
        <v>4</v>
      </c>
    </row>
    <row r="37" spans="1:14">
      <c r="A37" s="96" t="s">
        <v>244</v>
      </c>
      <c r="B37" s="96" t="s">
        <v>67</v>
      </c>
      <c r="C37" s="96" t="s">
        <v>76</v>
      </c>
      <c r="D37" s="96" t="s">
        <v>245</v>
      </c>
      <c r="E37" s="96">
        <v>5</v>
      </c>
      <c r="F37" s="96">
        <v>5</v>
      </c>
      <c r="G37" s="96">
        <v>5</v>
      </c>
      <c r="H37" s="96">
        <v>5</v>
      </c>
      <c r="I37" s="195">
        <v>43074</v>
      </c>
      <c r="J37" s="96" t="s">
        <v>246</v>
      </c>
      <c r="K37" s="96">
        <v>188</v>
      </c>
      <c r="L37" s="96" t="s">
        <v>171</v>
      </c>
      <c r="M37" s="96" t="s">
        <v>167</v>
      </c>
      <c r="N37" s="96">
        <v>4</v>
      </c>
    </row>
    <row r="38" spans="1:14">
      <c r="A38" s="96" t="s">
        <v>247</v>
      </c>
      <c r="B38" s="96" t="s">
        <v>67</v>
      </c>
      <c r="C38" s="96" t="s">
        <v>76</v>
      </c>
      <c r="D38" s="96" t="s">
        <v>248</v>
      </c>
      <c r="E38" s="96"/>
      <c r="F38" s="96"/>
      <c r="G38" s="96"/>
      <c r="H38" s="96"/>
      <c r="I38" s="191"/>
      <c r="J38" s="96" t="s">
        <v>249</v>
      </c>
      <c r="K38" s="96">
        <v>39</v>
      </c>
      <c r="L38" s="96" t="s">
        <v>216</v>
      </c>
      <c r="M38" s="96" t="s">
        <v>167</v>
      </c>
      <c r="N38" s="96">
        <v>4</v>
      </c>
    </row>
    <row r="39" spans="1:14">
      <c r="A39" s="96" t="s">
        <v>250</v>
      </c>
      <c r="B39" s="96" t="s">
        <v>67</v>
      </c>
      <c r="C39" s="96" t="s">
        <v>76</v>
      </c>
      <c r="D39" s="96" t="s">
        <v>233</v>
      </c>
      <c r="E39" s="96"/>
      <c r="F39" s="96"/>
      <c r="G39" s="96"/>
      <c r="H39" s="96"/>
      <c r="I39" s="191"/>
      <c r="J39" s="96" t="s">
        <v>251</v>
      </c>
      <c r="K39" s="96">
        <v>155</v>
      </c>
      <c r="L39" s="96" t="s">
        <v>171</v>
      </c>
      <c r="M39" s="96" t="s">
        <v>167</v>
      </c>
      <c r="N39" s="96">
        <v>3</v>
      </c>
    </row>
    <row r="40" spans="1:14">
      <c r="A40" s="96" t="s">
        <v>252</v>
      </c>
      <c r="B40" s="96" t="s">
        <v>67</v>
      </c>
      <c r="C40" s="96" t="s">
        <v>76</v>
      </c>
      <c r="D40" s="96" t="s">
        <v>253</v>
      </c>
      <c r="E40" s="96"/>
      <c r="F40" s="96"/>
      <c r="G40" s="96"/>
      <c r="H40" s="96"/>
      <c r="I40" s="191"/>
      <c r="J40" s="96" t="s">
        <v>254</v>
      </c>
      <c r="K40" s="96">
        <v>101</v>
      </c>
      <c r="L40" s="96" t="s">
        <v>171</v>
      </c>
      <c r="M40" s="96" t="s">
        <v>167</v>
      </c>
      <c r="N40" s="96">
        <v>2</v>
      </c>
    </row>
    <row r="41" spans="1:14">
      <c r="A41" s="96" t="s">
        <v>255</v>
      </c>
      <c r="B41" s="96" t="s">
        <v>67</v>
      </c>
      <c r="C41" s="96" t="s">
        <v>76</v>
      </c>
      <c r="D41" s="96" t="s">
        <v>256</v>
      </c>
      <c r="E41" s="96">
        <v>4</v>
      </c>
      <c r="F41" s="96">
        <v>5</v>
      </c>
      <c r="G41" s="96">
        <v>4</v>
      </c>
      <c r="H41" s="96">
        <v>4</v>
      </c>
      <c r="I41" s="195">
        <v>43314</v>
      </c>
      <c r="J41" s="96" t="s">
        <v>257</v>
      </c>
      <c r="K41" s="96">
        <v>107</v>
      </c>
      <c r="L41" s="96" t="s">
        <v>171</v>
      </c>
      <c r="M41" s="96" t="s">
        <v>167</v>
      </c>
      <c r="N41" s="96">
        <v>4</v>
      </c>
    </row>
    <row r="42" spans="1:14">
      <c r="A42" s="96" t="s">
        <v>258</v>
      </c>
      <c r="B42" s="96" t="s">
        <v>67</v>
      </c>
      <c r="C42" s="96" t="s">
        <v>76</v>
      </c>
      <c r="D42" s="96" t="s">
        <v>259</v>
      </c>
      <c r="E42" s="96">
        <v>5</v>
      </c>
      <c r="F42" s="96">
        <v>5</v>
      </c>
      <c r="G42" s="96">
        <v>5</v>
      </c>
      <c r="H42" s="96">
        <v>5</v>
      </c>
      <c r="I42" s="195">
        <v>42752</v>
      </c>
      <c r="J42" s="96" t="s">
        <v>260</v>
      </c>
      <c r="K42" s="96">
        <v>18</v>
      </c>
      <c r="L42" s="96" t="s">
        <v>261</v>
      </c>
      <c r="M42" s="96" t="s">
        <v>167</v>
      </c>
      <c r="N42" s="96">
        <v>4</v>
      </c>
    </row>
    <row r="43" spans="1:14">
      <c r="A43" s="96" t="s">
        <v>262</v>
      </c>
      <c r="B43" s="96" t="s">
        <v>67</v>
      </c>
      <c r="C43" s="96" t="s">
        <v>76</v>
      </c>
      <c r="D43" s="96" t="s">
        <v>263</v>
      </c>
      <c r="E43" s="96">
        <v>3</v>
      </c>
      <c r="F43" s="96">
        <v>3</v>
      </c>
      <c r="G43" s="96">
        <v>3</v>
      </c>
      <c r="H43" s="96">
        <v>2</v>
      </c>
      <c r="I43" s="195">
        <v>43382</v>
      </c>
      <c r="J43" s="96" t="s">
        <v>264</v>
      </c>
      <c r="K43" s="96">
        <v>43</v>
      </c>
      <c r="L43" s="96" t="s">
        <v>175</v>
      </c>
      <c r="M43" s="96" t="s">
        <v>167</v>
      </c>
      <c r="N43" s="96">
        <v>4</v>
      </c>
    </row>
    <row r="44" spans="1:14">
      <c r="A44" s="96" t="s">
        <v>265</v>
      </c>
      <c r="B44" s="96" t="s">
        <v>67</v>
      </c>
      <c r="C44" s="96" t="s">
        <v>76</v>
      </c>
      <c r="D44" s="96" t="s">
        <v>266</v>
      </c>
      <c r="E44" s="96">
        <v>3</v>
      </c>
      <c r="F44" s="96">
        <v>4</v>
      </c>
      <c r="G44" s="96">
        <v>3</v>
      </c>
      <c r="H44" s="96">
        <v>3</v>
      </c>
      <c r="I44" s="195">
        <v>43235</v>
      </c>
      <c r="J44" s="96" t="s">
        <v>267</v>
      </c>
      <c r="K44" s="96">
        <v>79</v>
      </c>
      <c r="L44" s="96" t="s">
        <v>180</v>
      </c>
      <c r="M44" s="96" t="s">
        <v>167</v>
      </c>
      <c r="N44" s="96">
        <v>1</v>
      </c>
    </row>
    <row r="45" spans="1:14">
      <c r="A45" s="96" t="s">
        <v>268</v>
      </c>
      <c r="B45" s="96" t="s">
        <v>67</v>
      </c>
      <c r="C45" s="96" t="s">
        <v>76</v>
      </c>
      <c r="D45" s="96" t="s">
        <v>269</v>
      </c>
      <c r="E45" s="96">
        <v>5</v>
      </c>
      <c r="F45" s="96">
        <v>4</v>
      </c>
      <c r="G45" s="96">
        <v>4</v>
      </c>
      <c r="H45" s="96">
        <v>4</v>
      </c>
      <c r="I45" s="195">
        <v>42776</v>
      </c>
      <c r="J45" s="96" t="s">
        <v>270</v>
      </c>
      <c r="K45" s="96">
        <v>37</v>
      </c>
      <c r="L45" s="96" t="s">
        <v>216</v>
      </c>
      <c r="M45" s="96" t="s">
        <v>167</v>
      </c>
      <c r="N45" s="96">
        <v>3</v>
      </c>
    </row>
    <row r="46" spans="1:14">
      <c r="A46" s="96" t="s">
        <v>271</v>
      </c>
      <c r="B46" s="96" t="s">
        <v>67</v>
      </c>
      <c r="C46" s="96" t="s">
        <v>76</v>
      </c>
      <c r="D46" s="96" t="s">
        <v>272</v>
      </c>
      <c r="E46" s="96">
        <v>4</v>
      </c>
      <c r="F46" s="96">
        <v>5</v>
      </c>
      <c r="G46" s="96">
        <v>4</v>
      </c>
      <c r="H46" s="96">
        <v>4</v>
      </c>
      <c r="I46" s="195">
        <v>43235</v>
      </c>
      <c r="J46" s="96" t="s">
        <v>273</v>
      </c>
      <c r="K46" s="96">
        <v>30</v>
      </c>
      <c r="L46" s="96" t="s">
        <v>166</v>
      </c>
      <c r="M46" s="96" t="s">
        <v>167</v>
      </c>
      <c r="N46" s="96">
        <v>5</v>
      </c>
    </row>
    <row r="47" spans="1:14">
      <c r="A47" s="96" t="s">
        <v>274</v>
      </c>
      <c r="B47" s="96" t="s">
        <v>67</v>
      </c>
      <c r="C47" s="96" t="s">
        <v>76</v>
      </c>
      <c r="D47" s="96" t="s">
        <v>275</v>
      </c>
      <c r="E47" s="96">
        <v>5</v>
      </c>
      <c r="F47" s="96">
        <v>5</v>
      </c>
      <c r="G47" s="96">
        <v>5</v>
      </c>
      <c r="H47" s="96">
        <v>5</v>
      </c>
      <c r="I47" s="195">
        <v>43210</v>
      </c>
      <c r="J47" s="96" t="s">
        <v>276</v>
      </c>
      <c r="K47" s="96">
        <v>31</v>
      </c>
      <c r="L47" s="96" t="s">
        <v>216</v>
      </c>
      <c r="M47" s="96" t="s">
        <v>167</v>
      </c>
      <c r="N47" s="96">
        <v>5</v>
      </c>
    </row>
    <row r="48" spans="1:14">
      <c r="A48" s="96" t="s">
        <v>277</v>
      </c>
      <c r="B48" s="96" t="s">
        <v>67</v>
      </c>
      <c r="C48" s="96" t="s">
        <v>76</v>
      </c>
      <c r="D48" s="96" t="s">
        <v>278</v>
      </c>
      <c r="E48" s="96">
        <v>5</v>
      </c>
      <c r="F48" s="96">
        <v>5</v>
      </c>
      <c r="G48" s="96">
        <v>4</v>
      </c>
      <c r="H48" s="96">
        <v>5</v>
      </c>
      <c r="I48" s="195">
        <v>43025</v>
      </c>
      <c r="J48" s="96" t="s">
        <v>279</v>
      </c>
      <c r="K48" s="96">
        <v>41</v>
      </c>
      <c r="L48" s="96" t="s">
        <v>175</v>
      </c>
      <c r="M48" s="96" t="s">
        <v>167</v>
      </c>
      <c r="N48" s="96">
        <v>4</v>
      </c>
    </row>
    <row r="49" spans="1:14">
      <c r="A49" s="96" t="s">
        <v>280</v>
      </c>
      <c r="B49" s="96" t="s">
        <v>67</v>
      </c>
      <c r="C49" s="96" t="s">
        <v>76</v>
      </c>
      <c r="D49" s="96" t="s">
        <v>281</v>
      </c>
      <c r="E49" s="96">
        <v>6</v>
      </c>
      <c r="F49" s="96">
        <v>6</v>
      </c>
      <c r="G49" s="96">
        <v>5</v>
      </c>
      <c r="H49" s="96">
        <v>5</v>
      </c>
      <c r="I49" s="195">
        <v>42902</v>
      </c>
      <c r="J49" s="96" t="s">
        <v>282</v>
      </c>
      <c r="K49" s="96">
        <v>59</v>
      </c>
      <c r="L49" s="96" t="s">
        <v>190</v>
      </c>
      <c r="M49" s="96" t="s">
        <v>176</v>
      </c>
      <c r="N49" s="96">
        <v>2</v>
      </c>
    </row>
    <row r="50" spans="1:14">
      <c r="A50" s="96" t="s">
        <v>283</v>
      </c>
      <c r="B50" s="96" t="s">
        <v>67</v>
      </c>
      <c r="C50" s="96" t="s">
        <v>76</v>
      </c>
      <c r="D50" s="96" t="s">
        <v>284</v>
      </c>
      <c r="E50" s="96">
        <v>4</v>
      </c>
      <c r="F50" s="96">
        <v>5</v>
      </c>
      <c r="G50" s="96">
        <v>3</v>
      </c>
      <c r="H50" s="96">
        <v>5</v>
      </c>
      <c r="I50" s="195">
        <v>43130</v>
      </c>
      <c r="J50" s="96" t="s">
        <v>285</v>
      </c>
      <c r="K50" s="96">
        <v>48</v>
      </c>
      <c r="L50" s="96" t="s">
        <v>175</v>
      </c>
      <c r="M50" s="96" t="s">
        <v>167</v>
      </c>
      <c r="N50" s="96">
        <v>2</v>
      </c>
    </row>
    <row r="51" spans="1:14">
      <c r="A51" s="96" t="s">
        <v>286</v>
      </c>
      <c r="B51" s="96" t="s">
        <v>67</v>
      </c>
      <c r="C51" s="96" t="s">
        <v>76</v>
      </c>
      <c r="D51" s="96" t="s">
        <v>287</v>
      </c>
      <c r="E51" s="96">
        <v>4</v>
      </c>
      <c r="F51" s="96">
        <v>5</v>
      </c>
      <c r="G51" s="96">
        <v>4</v>
      </c>
      <c r="H51" s="96">
        <v>4</v>
      </c>
      <c r="I51" s="195">
        <v>43061</v>
      </c>
      <c r="J51" s="96" t="s">
        <v>288</v>
      </c>
      <c r="K51" s="96">
        <v>23</v>
      </c>
      <c r="L51" s="96" t="s">
        <v>166</v>
      </c>
      <c r="M51" s="96" t="s">
        <v>167</v>
      </c>
      <c r="N51" s="96">
        <v>5</v>
      </c>
    </row>
    <row r="52" spans="1:14">
      <c r="A52" s="96" t="s">
        <v>289</v>
      </c>
      <c r="B52" s="96" t="s">
        <v>67</v>
      </c>
      <c r="C52" s="96" t="s">
        <v>76</v>
      </c>
      <c r="D52" s="96" t="s">
        <v>290</v>
      </c>
      <c r="E52" s="96">
        <v>5</v>
      </c>
      <c r="F52" s="96">
        <v>4</v>
      </c>
      <c r="G52" s="96">
        <v>5</v>
      </c>
      <c r="H52" s="96">
        <v>4</v>
      </c>
      <c r="I52" s="195">
        <v>43075</v>
      </c>
      <c r="J52" s="96" t="s">
        <v>291</v>
      </c>
      <c r="K52" s="96">
        <v>51</v>
      </c>
      <c r="L52" s="96" t="s">
        <v>190</v>
      </c>
      <c r="M52" s="96" t="s">
        <v>167</v>
      </c>
      <c r="N52" s="96">
        <v>2</v>
      </c>
    </row>
    <row r="53" spans="1:14">
      <c r="A53" s="96" t="s">
        <v>292</v>
      </c>
      <c r="B53" s="96" t="s">
        <v>67</v>
      </c>
      <c r="C53" s="96" t="s">
        <v>76</v>
      </c>
      <c r="D53" s="96" t="s">
        <v>293</v>
      </c>
      <c r="E53" s="96">
        <v>5</v>
      </c>
      <c r="F53" s="96">
        <v>5</v>
      </c>
      <c r="G53" s="96">
        <v>5</v>
      </c>
      <c r="H53" s="96">
        <v>5</v>
      </c>
      <c r="I53" s="195">
        <v>43230</v>
      </c>
      <c r="J53" s="96" t="s">
        <v>294</v>
      </c>
      <c r="K53" s="96">
        <v>65</v>
      </c>
      <c r="L53" s="96" t="s">
        <v>180</v>
      </c>
      <c r="M53" s="96" t="s">
        <v>167</v>
      </c>
      <c r="N53" s="96">
        <v>4</v>
      </c>
    </row>
    <row r="54" spans="1:14">
      <c r="A54" s="96" t="s">
        <v>295</v>
      </c>
      <c r="B54" s="96" t="s">
        <v>67</v>
      </c>
      <c r="C54" s="96" t="s">
        <v>76</v>
      </c>
      <c r="D54" s="96" t="s">
        <v>296</v>
      </c>
      <c r="E54" s="96">
        <v>5</v>
      </c>
      <c r="F54" s="96">
        <v>5</v>
      </c>
      <c r="G54" s="96">
        <v>4</v>
      </c>
      <c r="H54" s="96">
        <v>4</v>
      </c>
      <c r="I54" s="195">
        <v>42783</v>
      </c>
      <c r="J54" s="96" t="s">
        <v>297</v>
      </c>
      <c r="K54" s="96">
        <v>100</v>
      </c>
      <c r="L54" s="96" t="s">
        <v>180</v>
      </c>
      <c r="M54" s="96" t="s">
        <v>167</v>
      </c>
      <c r="N54" s="96">
        <v>2</v>
      </c>
    </row>
    <row r="55" spans="1:14">
      <c r="A55" s="96" t="s">
        <v>298</v>
      </c>
      <c r="B55" s="96" t="s">
        <v>67</v>
      </c>
      <c r="C55" s="96" t="s">
        <v>76</v>
      </c>
      <c r="D55" s="96" t="s">
        <v>299</v>
      </c>
      <c r="E55" s="96">
        <v>5</v>
      </c>
      <c r="F55" s="96">
        <v>4</v>
      </c>
      <c r="G55" s="96">
        <v>4</v>
      </c>
      <c r="H55" s="96">
        <v>4</v>
      </c>
      <c r="I55" s="195">
        <v>42879</v>
      </c>
      <c r="J55" s="96" t="s">
        <v>300</v>
      </c>
      <c r="K55" s="96">
        <v>20</v>
      </c>
      <c r="L55" s="96" t="s">
        <v>261</v>
      </c>
      <c r="M55" s="96" t="s">
        <v>167</v>
      </c>
      <c r="N55" s="96">
        <v>4</v>
      </c>
    </row>
    <row r="56" spans="1:14">
      <c r="A56" s="96" t="s">
        <v>301</v>
      </c>
      <c r="B56" s="96" t="s">
        <v>67</v>
      </c>
      <c r="C56" s="96" t="s">
        <v>76</v>
      </c>
      <c r="D56" s="96" t="s">
        <v>302</v>
      </c>
      <c r="E56" s="96">
        <v>4</v>
      </c>
      <c r="F56" s="96">
        <v>6</v>
      </c>
      <c r="G56" s="96">
        <v>5</v>
      </c>
      <c r="H56" s="96">
        <v>4</v>
      </c>
      <c r="I56" s="195">
        <v>43067</v>
      </c>
      <c r="J56" s="96" t="s">
        <v>303</v>
      </c>
      <c r="K56" s="96">
        <v>127</v>
      </c>
      <c r="L56" s="96" t="s">
        <v>171</v>
      </c>
      <c r="M56" s="96" t="s">
        <v>167</v>
      </c>
      <c r="N56" s="96">
        <v>2</v>
      </c>
    </row>
    <row r="57" spans="1:14">
      <c r="A57" s="96" t="s">
        <v>304</v>
      </c>
      <c r="B57" s="96" t="s">
        <v>67</v>
      </c>
      <c r="C57" s="96" t="s">
        <v>76</v>
      </c>
      <c r="D57" s="96" t="s">
        <v>305</v>
      </c>
      <c r="E57" s="96">
        <v>5</v>
      </c>
      <c r="F57" s="96">
        <v>5</v>
      </c>
      <c r="G57" s="96">
        <v>4</v>
      </c>
      <c r="H57" s="96">
        <v>5</v>
      </c>
      <c r="I57" s="195">
        <v>42929</v>
      </c>
      <c r="J57" s="96" t="s">
        <v>306</v>
      </c>
      <c r="K57" s="96">
        <v>101</v>
      </c>
      <c r="L57" s="96" t="s">
        <v>171</v>
      </c>
      <c r="M57" s="96" t="s">
        <v>167</v>
      </c>
      <c r="N57" s="96">
        <v>4</v>
      </c>
    </row>
    <row r="58" spans="1:14">
      <c r="A58" s="96" t="s">
        <v>307</v>
      </c>
      <c r="B58" s="96" t="s">
        <v>67</v>
      </c>
      <c r="C58" s="96" t="s">
        <v>76</v>
      </c>
      <c r="D58" s="96" t="s">
        <v>308</v>
      </c>
      <c r="E58" s="96">
        <v>4</v>
      </c>
      <c r="F58" s="96">
        <v>3</v>
      </c>
      <c r="G58" s="96">
        <v>3</v>
      </c>
      <c r="H58" s="96">
        <v>3</v>
      </c>
      <c r="I58" s="195">
        <v>43356</v>
      </c>
      <c r="J58" s="96" t="s">
        <v>309</v>
      </c>
      <c r="K58" s="96">
        <v>58</v>
      </c>
      <c r="L58" s="96" t="s">
        <v>190</v>
      </c>
      <c r="M58" s="96" t="s">
        <v>167</v>
      </c>
      <c r="N58" s="96">
        <v>4</v>
      </c>
    </row>
    <row r="59" spans="1:14">
      <c r="A59" s="96" t="s">
        <v>310</v>
      </c>
      <c r="B59" s="96" t="s">
        <v>67</v>
      </c>
      <c r="C59" s="96" t="s">
        <v>76</v>
      </c>
      <c r="D59" s="96" t="s">
        <v>311</v>
      </c>
      <c r="E59" s="96">
        <v>6</v>
      </c>
      <c r="F59" s="96">
        <v>6</v>
      </c>
      <c r="G59" s="96">
        <v>6</v>
      </c>
      <c r="H59" s="96">
        <v>6</v>
      </c>
      <c r="I59" s="195">
        <v>43293</v>
      </c>
      <c r="J59" s="96" t="s">
        <v>312</v>
      </c>
      <c r="K59" s="96">
        <v>89</v>
      </c>
      <c r="L59" s="96" t="s">
        <v>180</v>
      </c>
      <c r="M59" s="96" t="s">
        <v>167</v>
      </c>
      <c r="N59" s="96">
        <v>1</v>
      </c>
    </row>
    <row r="60" spans="1:14">
      <c r="A60" s="96" t="s">
        <v>313</v>
      </c>
      <c r="B60" s="96" t="s">
        <v>67</v>
      </c>
      <c r="C60" s="96" t="s">
        <v>76</v>
      </c>
      <c r="D60" s="96" t="s">
        <v>314</v>
      </c>
      <c r="E60" s="96">
        <v>5</v>
      </c>
      <c r="F60" s="96">
        <v>5</v>
      </c>
      <c r="G60" s="96">
        <v>4</v>
      </c>
      <c r="H60" s="96">
        <v>4</v>
      </c>
      <c r="I60" s="195">
        <v>42867</v>
      </c>
      <c r="J60" s="96" t="s">
        <v>315</v>
      </c>
      <c r="K60" s="96">
        <v>25</v>
      </c>
      <c r="L60" s="96" t="s">
        <v>166</v>
      </c>
      <c r="M60" s="96" t="s">
        <v>167</v>
      </c>
      <c r="N60" s="96">
        <v>4</v>
      </c>
    </row>
    <row r="61" spans="1:14">
      <c r="A61" s="96" t="s">
        <v>316</v>
      </c>
      <c r="B61" s="96" t="s">
        <v>67</v>
      </c>
      <c r="C61" s="96" t="s">
        <v>76</v>
      </c>
      <c r="D61" s="96" t="s">
        <v>317</v>
      </c>
      <c r="E61" s="96">
        <v>4</v>
      </c>
      <c r="F61" s="96">
        <v>4</v>
      </c>
      <c r="G61" s="96">
        <v>4</v>
      </c>
      <c r="H61" s="96">
        <v>4</v>
      </c>
      <c r="I61" s="195">
        <v>43041</v>
      </c>
      <c r="J61" s="96" t="s">
        <v>318</v>
      </c>
      <c r="K61" s="96">
        <v>24</v>
      </c>
      <c r="L61" s="96" t="s">
        <v>166</v>
      </c>
      <c r="M61" s="96" t="s">
        <v>167</v>
      </c>
      <c r="N61" s="96">
        <v>5</v>
      </c>
    </row>
    <row r="62" spans="1:14">
      <c r="A62" s="96" t="s">
        <v>337</v>
      </c>
      <c r="B62" s="96" t="s">
        <v>67</v>
      </c>
      <c r="C62" s="96" t="s">
        <v>74</v>
      </c>
      <c r="D62" s="96" t="s">
        <v>338</v>
      </c>
      <c r="E62" s="96">
        <v>5</v>
      </c>
      <c r="F62" s="96">
        <v>5</v>
      </c>
      <c r="G62" s="96">
        <v>5</v>
      </c>
      <c r="H62" s="96">
        <v>6</v>
      </c>
      <c r="I62" s="195">
        <v>42886</v>
      </c>
      <c r="J62" s="96" t="s">
        <v>339</v>
      </c>
      <c r="K62" s="96">
        <v>20</v>
      </c>
      <c r="L62" s="96" t="s">
        <v>261</v>
      </c>
      <c r="M62" s="96" t="s">
        <v>167</v>
      </c>
      <c r="N62" s="96">
        <v>1</v>
      </c>
    </row>
    <row r="63" spans="1:14">
      <c r="A63" s="96" t="s">
        <v>340</v>
      </c>
      <c r="B63" s="96" t="s">
        <v>67</v>
      </c>
      <c r="C63" s="96" t="s">
        <v>74</v>
      </c>
      <c r="D63" s="96" t="s">
        <v>341</v>
      </c>
      <c r="E63" s="96">
        <v>5</v>
      </c>
      <c r="F63" s="96">
        <v>4</v>
      </c>
      <c r="G63" s="96">
        <v>5</v>
      </c>
      <c r="H63" s="96">
        <v>5</v>
      </c>
      <c r="I63" s="195">
        <v>43257</v>
      </c>
      <c r="J63" s="96" t="s">
        <v>342</v>
      </c>
      <c r="K63" s="96">
        <v>70</v>
      </c>
      <c r="L63" s="96" t="s">
        <v>180</v>
      </c>
      <c r="M63" s="96" t="s">
        <v>167</v>
      </c>
      <c r="N63" s="96">
        <v>2</v>
      </c>
    </row>
    <row r="64" spans="1:14">
      <c r="A64" s="96" t="s">
        <v>343</v>
      </c>
      <c r="B64" s="96" t="s">
        <v>67</v>
      </c>
      <c r="C64" s="96" t="s">
        <v>74</v>
      </c>
      <c r="D64" s="96" t="s">
        <v>344</v>
      </c>
      <c r="E64" s="96">
        <v>5</v>
      </c>
      <c r="F64" s="96">
        <v>5</v>
      </c>
      <c r="G64" s="96">
        <v>5</v>
      </c>
      <c r="H64" s="96">
        <v>5</v>
      </c>
      <c r="I64" s="195">
        <v>43140</v>
      </c>
      <c r="J64" s="96" t="s">
        <v>345</v>
      </c>
      <c r="K64" s="96">
        <v>56</v>
      </c>
      <c r="L64" s="96" t="s">
        <v>190</v>
      </c>
      <c r="M64" s="96" t="s">
        <v>176</v>
      </c>
      <c r="N64" s="96">
        <v>5</v>
      </c>
    </row>
    <row r="65" spans="1:14">
      <c r="A65" s="96" t="s">
        <v>346</v>
      </c>
      <c r="B65" s="96" t="s">
        <v>67</v>
      </c>
      <c r="C65" s="96" t="s">
        <v>74</v>
      </c>
      <c r="D65" s="96" t="s">
        <v>347</v>
      </c>
      <c r="E65" s="96">
        <v>5</v>
      </c>
      <c r="F65" s="96">
        <v>4</v>
      </c>
      <c r="G65" s="96">
        <v>4</v>
      </c>
      <c r="H65" s="96">
        <v>4</v>
      </c>
      <c r="I65" s="195">
        <v>42508</v>
      </c>
      <c r="J65" s="96" t="s">
        <v>348</v>
      </c>
      <c r="K65" s="96">
        <v>40</v>
      </c>
      <c r="L65" s="96" t="s">
        <v>216</v>
      </c>
      <c r="M65" s="96" t="s">
        <v>167</v>
      </c>
      <c r="N65" s="96">
        <v>2</v>
      </c>
    </row>
    <row r="66" spans="1:14">
      <c r="A66" s="96" t="s">
        <v>349</v>
      </c>
      <c r="B66" s="96" t="s">
        <v>67</v>
      </c>
      <c r="C66" s="96" t="s">
        <v>74</v>
      </c>
      <c r="D66" s="96" t="s">
        <v>350</v>
      </c>
      <c r="E66" s="96">
        <v>5</v>
      </c>
      <c r="F66" s="96">
        <v>5</v>
      </c>
      <c r="G66" s="96">
        <v>5</v>
      </c>
      <c r="H66" s="96">
        <v>5</v>
      </c>
      <c r="I66" s="195">
        <v>43445</v>
      </c>
      <c r="J66" s="96" t="s">
        <v>351</v>
      </c>
      <c r="K66" s="96">
        <v>80</v>
      </c>
      <c r="L66" s="96" t="s">
        <v>180</v>
      </c>
      <c r="M66" s="96" t="s">
        <v>167</v>
      </c>
      <c r="N66" s="96">
        <v>1</v>
      </c>
    </row>
    <row r="67" spans="1:14">
      <c r="A67" s="96" t="s">
        <v>352</v>
      </c>
      <c r="B67" s="96" t="s">
        <v>67</v>
      </c>
      <c r="C67" s="96" t="s">
        <v>74</v>
      </c>
      <c r="D67" s="96" t="s">
        <v>353</v>
      </c>
      <c r="E67" s="96">
        <v>5</v>
      </c>
      <c r="F67" s="96">
        <v>5</v>
      </c>
      <c r="G67" s="96">
        <v>5</v>
      </c>
      <c r="H67" s="96">
        <v>5</v>
      </c>
      <c r="I67" s="195">
        <v>42646</v>
      </c>
      <c r="J67" s="96" t="s">
        <v>354</v>
      </c>
      <c r="K67" s="96">
        <v>40</v>
      </c>
      <c r="L67" s="96" t="s">
        <v>216</v>
      </c>
      <c r="M67" s="96" t="s">
        <v>167</v>
      </c>
      <c r="N67" s="96">
        <v>3</v>
      </c>
    </row>
    <row r="68" spans="1:14">
      <c r="A68" s="96" t="s">
        <v>355</v>
      </c>
      <c r="B68" s="96" t="s">
        <v>67</v>
      </c>
      <c r="C68" s="96" t="s">
        <v>74</v>
      </c>
      <c r="D68" s="96" t="s">
        <v>356</v>
      </c>
      <c r="E68" s="96">
        <v>5</v>
      </c>
      <c r="F68" s="96">
        <v>5</v>
      </c>
      <c r="G68" s="96">
        <v>6</v>
      </c>
      <c r="H68" s="96">
        <v>5</v>
      </c>
      <c r="I68" s="195">
        <v>42811</v>
      </c>
      <c r="J68" s="96" t="s">
        <v>357</v>
      </c>
      <c r="K68" s="96">
        <v>108</v>
      </c>
      <c r="L68" s="96" t="s">
        <v>171</v>
      </c>
      <c r="M68" s="96" t="s">
        <v>167</v>
      </c>
      <c r="N68" s="96">
        <v>5</v>
      </c>
    </row>
    <row r="69" spans="1:14">
      <c r="A69" s="96" t="s">
        <v>358</v>
      </c>
      <c r="B69" s="96" t="s">
        <v>67</v>
      </c>
      <c r="C69" s="96" t="s">
        <v>74</v>
      </c>
      <c r="D69" s="96" t="s">
        <v>359</v>
      </c>
      <c r="E69" s="96">
        <v>4</v>
      </c>
      <c r="F69" s="96">
        <v>4</v>
      </c>
      <c r="G69" s="96">
        <v>5</v>
      </c>
      <c r="H69" s="96">
        <v>5</v>
      </c>
      <c r="I69" s="195">
        <v>42629</v>
      </c>
      <c r="J69" s="96" t="s">
        <v>360</v>
      </c>
      <c r="K69" s="96">
        <v>40</v>
      </c>
      <c r="L69" s="96" t="s">
        <v>216</v>
      </c>
      <c r="M69" s="96" t="s">
        <v>167</v>
      </c>
      <c r="N69" s="96">
        <v>1</v>
      </c>
    </row>
    <row r="70" spans="1:14">
      <c r="A70" s="96" t="s">
        <v>361</v>
      </c>
      <c r="B70" s="96" t="s">
        <v>67</v>
      </c>
      <c r="C70" s="96" t="s">
        <v>74</v>
      </c>
      <c r="D70" s="96" t="s">
        <v>362</v>
      </c>
      <c r="E70" s="96">
        <v>5</v>
      </c>
      <c r="F70" s="96">
        <v>5</v>
      </c>
      <c r="G70" s="96">
        <v>5</v>
      </c>
      <c r="H70" s="96">
        <v>5</v>
      </c>
      <c r="I70" s="195">
        <v>43418</v>
      </c>
      <c r="J70" s="96" t="s">
        <v>363</v>
      </c>
      <c r="K70" s="96">
        <v>50</v>
      </c>
      <c r="L70" s="96" t="s">
        <v>175</v>
      </c>
      <c r="M70" s="96" t="s">
        <v>167</v>
      </c>
      <c r="N70" s="96">
        <v>1</v>
      </c>
    </row>
    <row r="71" spans="1:14">
      <c r="A71" s="96" t="s">
        <v>364</v>
      </c>
      <c r="B71" s="96" t="s">
        <v>67</v>
      </c>
      <c r="C71" s="96" t="s">
        <v>74</v>
      </c>
      <c r="D71" s="96" t="s">
        <v>365</v>
      </c>
      <c r="E71" s="96">
        <v>5</v>
      </c>
      <c r="F71" s="96">
        <v>4</v>
      </c>
      <c r="G71" s="96">
        <v>5</v>
      </c>
      <c r="H71" s="96">
        <v>4</v>
      </c>
      <c r="I71" s="195">
        <v>42481</v>
      </c>
      <c r="J71" s="96" t="s">
        <v>366</v>
      </c>
      <c r="K71" s="96">
        <v>30</v>
      </c>
      <c r="L71" s="96" t="s">
        <v>166</v>
      </c>
      <c r="M71" s="96" t="s">
        <v>203</v>
      </c>
      <c r="N71" s="96">
        <v>5</v>
      </c>
    </row>
    <row r="72" spans="1:14">
      <c r="A72" s="96" t="s">
        <v>367</v>
      </c>
      <c r="B72" s="96" t="s">
        <v>67</v>
      </c>
      <c r="C72" s="96" t="s">
        <v>74</v>
      </c>
      <c r="D72" s="96" t="s">
        <v>368</v>
      </c>
      <c r="E72" s="96">
        <v>5</v>
      </c>
      <c r="F72" s="96">
        <v>4</v>
      </c>
      <c r="G72" s="96">
        <v>4</v>
      </c>
      <c r="H72" s="96">
        <v>4</v>
      </c>
      <c r="I72" s="195">
        <v>42709</v>
      </c>
      <c r="J72" s="96" t="s">
        <v>369</v>
      </c>
      <c r="K72" s="96">
        <v>43</v>
      </c>
      <c r="L72" s="96" t="s">
        <v>175</v>
      </c>
      <c r="M72" s="96" t="s">
        <v>176</v>
      </c>
      <c r="N72" s="96">
        <v>2</v>
      </c>
    </row>
    <row r="73" spans="1:14">
      <c r="A73" s="96" t="s">
        <v>370</v>
      </c>
      <c r="B73" s="96" t="s">
        <v>67</v>
      </c>
      <c r="C73" s="96" t="s">
        <v>74</v>
      </c>
      <c r="D73" s="96" t="s">
        <v>371</v>
      </c>
      <c r="E73" s="96">
        <v>5</v>
      </c>
      <c r="F73" s="96">
        <v>5</v>
      </c>
      <c r="G73" s="96">
        <v>5</v>
      </c>
      <c r="H73" s="96">
        <v>5</v>
      </c>
      <c r="I73" s="195">
        <v>43249</v>
      </c>
      <c r="J73" s="96" t="s">
        <v>372</v>
      </c>
      <c r="K73" s="96">
        <v>123</v>
      </c>
      <c r="L73" s="96" t="s">
        <v>171</v>
      </c>
      <c r="M73" s="96" t="s">
        <v>167</v>
      </c>
      <c r="N73" s="96">
        <v>1</v>
      </c>
    </row>
    <row r="74" spans="1:14">
      <c r="A74" s="96" t="s">
        <v>373</v>
      </c>
      <c r="B74" s="96" t="s">
        <v>67</v>
      </c>
      <c r="C74" s="96" t="s">
        <v>74</v>
      </c>
      <c r="D74" s="96" t="s">
        <v>374</v>
      </c>
      <c r="E74" s="96">
        <v>4</v>
      </c>
      <c r="F74" s="96">
        <v>4</v>
      </c>
      <c r="G74" s="96">
        <v>5</v>
      </c>
      <c r="H74" s="96">
        <v>4</v>
      </c>
      <c r="I74" s="195">
        <v>42704</v>
      </c>
      <c r="J74" s="96" t="s">
        <v>375</v>
      </c>
      <c r="K74" s="96">
        <v>40</v>
      </c>
      <c r="L74" s="96" t="s">
        <v>216</v>
      </c>
      <c r="M74" s="96" t="s">
        <v>167</v>
      </c>
      <c r="N74" s="96">
        <v>1</v>
      </c>
    </row>
    <row r="75" spans="1:14">
      <c r="A75" s="96" t="s">
        <v>376</v>
      </c>
      <c r="B75" s="96" t="s">
        <v>67</v>
      </c>
      <c r="C75" s="96" t="s">
        <v>74</v>
      </c>
      <c r="D75" s="96" t="s">
        <v>377</v>
      </c>
      <c r="E75" s="96">
        <v>5</v>
      </c>
      <c r="F75" s="96">
        <v>4</v>
      </c>
      <c r="G75" s="96">
        <v>5</v>
      </c>
      <c r="H75" s="96">
        <v>5</v>
      </c>
      <c r="I75" s="195">
        <v>42501</v>
      </c>
      <c r="J75" s="96" t="s">
        <v>378</v>
      </c>
      <c r="K75" s="96">
        <v>50</v>
      </c>
      <c r="L75" s="96" t="s">
        <v>175</v>
      </c>
      <c r="M75" s="96" t="s">
        <v>167</v>
      </c>
      <c r="N75" s="96">
        <v>2</v>
      </c>
    </row>
    <row r="76" spans="1:14">
      <c r="A76" s="96" t="s">
        <v>379</v>
      </c>
      <c r="B76" s="96" t="s">
        <v>67</v>
      </c>
      <c r="C76" s="96" t="s">
        <v>74</v>
      </c>
      <c r="D76" s="96" t="s">
        <v>380</v>
      </c>
      <c r="E76" s="96">
        <v>5</v>
      </c>
      <c r="F76" s="96">
        <v>5</v>
      </c>
      <c r="G76" s="96">
        <v>5</v>
      </c>
      <c r="H76" s="96">
        <v>5</v>
      </c>
      <c r="I76" s="195">
        <v>42699</v>
      </c>
      <c r="J76" s="96" t="s">
        <v>381</v>
      </c>
      <c r="K76" s="96">
        <v>50</v>
      </c>
      <c r="L76" s="96" t="s">
        <v>175</v>
      </c>
      <c r="M76" s="96" t="s">
        <v>167</v>
      </c>
      <c r="N76" s="96">
        <v>4</v>
      </c>
    </row>
    <row r="77" spans="1:14">
      <c r="A77" s="96" t="s">
        <v>382</v>
      </c>
      <c r="B77" s="96" t="s">
        <v>67</v>
      </c>
      <c r="C77" s="96" t="s">
        <v>74</v>
      </c>
      <c r="D77" s="96" t="s">
        <v>383</v>
      </c>
      <c r="E77" s="96">
        <v>5</v>
      </c>
      <c r="F77" s="96">
        <v>4</v>
      </c>
      <c r="G77" s="96">
        <v>5</v>
      </c>
      <c r="H77" s="96">
        <v>5</v>
      </c>
      <c r="I77" s="195">
        <v>43124</v>
      </c>
      <c r="J77" s="96" t="s">
        <v>384</v>
      </c>
      <c r="K77" s="96">
        <v>50</v>
      </c>
      <c r="L77" s="96" t="s">
        <v>175</v>
      </c>
      <c r="M77" s="96" t="s">
        <v>203</v>
      </c>
      <c r="N77" s="96">
        <v>4</v>
      </c>
    </row>
    <row r="78" spans="1:14">
      <c r="A78" s="96" t="s">
        <v>385</v>
      </c>
      <c r="B78" s="96" t="s">
        <v>67</v>
      </c>
      <c r="C78" s="96" t="s">
        <v>74</v>
      </c>
      <c r="D78" s="96" t="s">
        <v>386</v>
      </c>
      <c r="E78" s="96">
        <v>5</v>
      </c>
      <c r="F78" s="96">
        <v>5</v>
      </c>
      <c r="G78" s="96">
        <v>5</v>
      </c>
      <c r="H78" s="96">
        <v>5</v>
      </c>
      <c r="I78" s="195">
        <v>43024</v>
      </c>
      <c r="J78" s="96" t="s">
        <v>387</v>
      </c>
      <c r="K78" s="96">
        <v>42</v>
      </c>
      <c r="L78" s="96" t="s">
        <v>175</v>
      </c>
      <c r="M78" s="96" t="s">
        <v>203</v>
      </c>
      <c r="N78" s="96">
        <v>1</v>
      </c>
    </row>
    <row r="79" spans="1:14">
      <c r="A79" s="96" t="s">
        <v>388</v>
      </c>
      <c r="B79" s="96" t="s">
        <v>67</v>
      </c>
      <c r="C79" s="96" t="s">
        <v>74</v>
      </c>
      <c r="D79" s="96" t="s">
        <v>389</v>
      </c>
      <c r="E79" s="96">
        <v>5</v>
      </c>
      <c r="F79" s="96">
        <v>5</v>
      </c>
      <c r="G79" s="96">
        <v>5</v>
      </c>
      <c r="H79" s="96">
        <v>5</v>
      </c>
      <c r="I79" s="195">
        <v>42481</v>
      </c>
      <c r="J79" s="96" t="s">
        <v>390</v>
      </c>
      <c r="K79" s="96">
        <v>30</v>
      </c>
      <c r="L79" s="96" t="s">
        <v>166</v>
      </c>
      <c r="M79" s="96" t="s">
        <v>167</v>
      </c>
      <c r="N79" s="96">
        <v>1</v>
      </c>
    </row>
    <row r="80" spans="1:14">
      <c r="A80" s="96" t="s">
        <v>391</v>
      </c>
      <c r="B80" s="96" t="s">
        <v>67</v>
      </c>
      <c r="C80" s="96" t="s">
        <v>74</v>
      </c>
      <c r="D80" s="96" t="s">
        <v>392</v>
      </c>
      <c r="E80" s="96">
        <v>5</v>
      </c>
      <c r="F80" s="96">
        <v>6</v>
      </c>
      <c r="G80" s="96">
        <v>5</v>
      </c>
      <c r="H80" s="96">
        <v>5</v>
      </c>
      <c r="I80" s="195">
        <v>43049</v>
      </c>
      <c r="J80" s="96" t="s">
        <v>393</v>
      </c>
      <c r="K80" s="96">
        <v>20</v>
      </c>
      <c r="L80" s="96" t="s">
        <v>261</v>
      </c>
      <c r="M80" s="96" t="s">
        <v>176</v>
      </c>
      <c r="N80" s="96">
        <v>1</v>
      </c>
    </row>
    <row r="81" spans="1:14">
      <c r="A81" s="96" t="s">
        <v>394</v>
      </c>
      <c r="B81" s="96" t="s">
        <v>67</v>
      </c>
      <c r="C81" s="96" t="s">
        <v>74</v>
      </c>
      <c r="D81" s="96" t="s">
        <v>395</v>
      </c>
      <c r="E81" s="96">
        <v>4</v>
      </c>
      <c r="F81" s="96">
        <v>5</v>
      </c>
      <c r="G81" s="96">
        <v>4</v>
      </c>
      <c r="H81" s="96">
        <v>4</v>
      </c>
      <c r="I81" s="195">
        <v>43336</v>
      </c>
      <c r="J81" s="96" t="s">
        <v>396</v>
      </c>
      <c r="K81" s="96">
        <v>65</v>
      </c>
      <c r="L81" s="96" t="s">
        <v>180</v>
      </c>
      <c r="M81" s="96" t="s">
        <v>167</v>
      </c>
      <c r="N81" s="96">
        <v>4</v>
      </c>
    </row>
    <row r="82" spans="1:14">
      <c r="A82" s="96" t="s">
        <v>397</v>
      </c>
      <c r="B82" s="96" t="s">
        <v>67</v>
      </c>
      <c r="C82" s="96" t="s">
        <v>74</v>
      </c>
      <c r="D82" s="96" t="s">
        <v>398</v>
      </c>
      <c r="E82" s="96">
        <v>6</v>
      </c>
      <c r="F82" s="96">
        <v>5</v>
      </c>
      <c r="G82" s="96">
        <v>5</v>
      </c>
      <c r="H82" s="96">
        <v>5</v>
      </c>
      <c r="I82" s="195">
        <v>43444</v>
      </c>
      <c r="J82" s="96" t="s">
        <v>399</v>
      </c>
      <c r="K82" s="96">
        <v>40</v>
      </c>
      <c r="L82" s="96" t="s">
        <v>216</v>
      </c>
      <c r="M82" s="96" t="s">
        <v>167</v>
      </c>
      <c r="N82" s="96">
        <v>2</v>
      </c>
    </row>
    <row r="83" spans="1:14">
      <c r="A83" s="96" t="s">
        <v>400</v>
      </c>
      <c r="B83" s="96" t="s">
        <v>67</v>
      </c>
      <c r="C83" s="96" t="s">
        <v>74</v>
      </c>
      <c r="D83" s="96" t="s">
        <v>401</v>
      </c>
      <c r="E83" s="96">
        <v>5</v>
      </c>
      <c r="F83" s="96">
        <v>5</v>
      </c>
      <c r="G83" s="96">
        <v>5</v>
      </c>
      <c r="H83" s="96">
        <v>5</v>
      </c>
      <c r="I83" s="195">
        <v>42998</v>
      </c>
      <c r="J83" s="96" t="s">
        <v>402</v>
      </c>
      <c r="K83" s="96">
        <v>50</v>
      </c>
      <c r="L83" s="96" t="s">
        <v>175</v>
      </c>
      <c r="M83" s="96" t="s">
        <v>203</v>
      </c>
      <c r="N83" s="96">
        <v>1</v>
      </c>
    </row>
    <row r="84" spans="1:14">
      <c r="A84" s="96" t="s">
        <v>403</v>
      </c>
      <c r="B84" s="96" t="s">
        <v>67</v>
      </c>
      <c r="C84" s="96" t="s">
        <v>74</v>
      </c>
      <c r="D84" s="96" t="s">
        <v>404</v>
      </c>
      <c r="E84" s="96">
        <v>5</v>
      </c>
      <c r="F84" s="96">
        <v>5</v>
      </c>
      <c r="G84" s="96">
        <v>4</v>
      </c>
      <c r="H84" s="96">
        <v>5</v>
      </c>
      <c r="I84" s="195">
        <v>42612</v>
      </c>
      <c r="J84" s="96" t="s">
        <v>405</v>
      </c>
      <c r="K84" s="96">
        <v>30</v>
      </c>
      <c r="L84" s="96" t="s">
        <v>166</v>
      </c>
      <c r="M84" s="96" t="s">
        <v>203</v>
      </c>
      <c r="N84" s="96">
        <v>4</v>
      </c>
    </row>
    <row r="85" spans="1:14">
      <c r="A85" s="96" t="s">
        <v>406</v>
      </c>
      <c r="B85" s="96" t="s">
        <v>67</v>
      </c>
      <c r="C85" s="96" t="s">
        <v>74</v>
      </c>
      <c r="D85" s="96" t="s">
        <v>407</v>
      </c>
      <c r="E85" s="96">
        <v>4</v>
      </c>
      <c r="F85" s="96">
        <v>4</v>
      </c>
      <c r="G85" s="96">
        <v>5</v>
      </c>
      <c r="H85" s="96">
        <v>5</v>
      </c>
      <c r="I85" s="195">
        <v>42685</v>
      </c>
      <c r="J85" s="96" t="s">
        <v>408</v>
      </c>
      <c r="K85" s="96">
        <v>30</v>
      </c>
      <c r="L85" s="96" t="s">
        <v>166</v>
      </c>
      <c r="M85" s="96" t="s">
        <v>167</v>
      </c>
      <c r="N85" s="96">
        <v>2</v>
      </c>
    </row>
    <row r="86" spans="1:14">
      <c r="A86" s="96" t="s">
        <v>409</v>
      </c>
      <c r="B86" s="96" t="s">
        <v>67</v>
      </c>
      <c r="C86" s="96" t="s">
        <v>74</v>
      </c>
      <c r="D86" s="96" t="s">
        <v>410</v>
      </c>
      <c r="E86" s="96">
        <v>5</v>
      </c>
      <c r="F86" s="96">
        <v>5</v>
      </c>
      <c r="G86" s="96">
        <v>5</v>
      </c>
      <c r="H86" s="96">
        <v>5</v>
      </c>
      <c r="I86" s="195">
        <v>43335</v>
      </c>
      <c r="J86" s="96" t="s">
        <v>411</v>
      </c>
      <c r="K86" s="96">
        <v>60</v>
      </c>
      <c r="L86" s="96" t="s">
        <v>190</v>
      </c>
      <c r="M86" s="96" t="s">
        <v>203</v>
      </c>
      <c r="N86" s="96">
        <v>4</v>
      </c>
    </row>
    <row r="87" spans="1:14">
      <c r="A87" s="96" t="s">
        <v>412</v>
      </c>
      <c r="B87" s="96" t="s">
        <v>67</v>
      </c>
      <c r="C87" s="96" t="s">
        <v>74</v>
      </c>
      <c r="D87" s="96" t="s">
        <v>413</v>
      </c>
      <c r="E87" s="96">
        <v>6</v>
      </c>
      <c r="F87" s="96">
        <v>5</v>
      </c>
      <c r="G87" s="96">
        <v>5</v>
      </c>
      <c r="H87" s="96">
        <v>5</v>
      </c>
      <c r="I87" s="195">
        <v>42671</v>
      </c>
      <c r="J87" s="96" t="s">
        <v>414</v>
      </c>
      <c r="K87" s="96">
        <v>30</v>
      </c>
      <c r="L87" s="96" t="s">
        <v>166</v>
      </c>
      <c r="M87" s="96" t="s">
        <v>176</v>
      </c>
      <c r="N87" s="96">
        <v>2</v>
      </c>
    </row>
    <row r="88" spans="1:14">
      <c r="A88" s="96" t="s">
        <v>415</v>
      </c>
      <c r="B88" s="96" t="s">
        <v>67</v>
      </c>
      <c r="C88" s="96" t="s">
        <v>74</v>
      </c>
      <c r="D88" s="96" t="s">
        <v>416</v>
      </c>
      <c r="E88" s="96">
        <v>4</v>
      </c>
      <c r="F88" s="96">
        <v>5</v>
      </c>
      <c r="G88" s="96">
        <v>4</v>
      </c>
      <c r="H88" s="96">
        <v>4</v>
      </c>
      <c r="I88" s="195">
        <v>42522</v>
      </c>
      <c r="J88" s="96" t="s">
        <v>417</v>
      </c>
      <c r="K88" s="96">
        <v>40</v>
      </c>
      <c r="L88" s="96" t="s">
        <v>216</v>
      </c>
      <c r="M88" s="96" t="s">
        <v>167</v>
      </c>
      <c r="N88" s="96">
        <v>2</v>
      </c>
    </row>
    <row r="89" spans="1:14">
      <c r="A89" s="96" t="s">
        <v>418</v>
      </c>
      <c r="B89" s="96" t="s">
        <v>67</v>
      </c>
      <c r="C89" s="96" t="s">
        <v>74</v>
      </c>
      <c r="D89" s="96" t="s">
        <v>419</v>
      </c>
      <c r="E89" s="96">
        <v>4</v>
      </c>
      <c r="F89" s="96">
        <v>6</v>
      </c>
      <c r="G89" s="96">
        <v>5</v>
      </c>
      <c r="H89" s="96">
        <v>4</v>
      </c>
      <c r="I89" s="195">
        <v>43405</v>
      </c>
      <c r="J89" s="96" t="s">
        <v>420</v>
      </c>
      <c r="K89" s="96">
        <v>58</v>
      </c>
      <c r="L89" s="96" t="s">
        <v>190</v>
      </c>
      <c r="M89" s="96" t="s">
        <v>167</v>
      </c>
      <c r="N89" s="96">
        <v>3</v>
      </c>
    </row>
    <row r="90" spans="1:14">
      <c r="A90" s="96" t="s">
        <v>421</v>
      </c>
      <c r="B90" s="96" t="s">
        <v>67</v>
      </c>
      <c r="C90" s="96" t="s">
        <v>74</v>
      </c>
      <c r="D90" s="96" t="s">
        <v>422</v>
      </c>
      <c r="E90" s="96">
        <v>6</v>
      </c>
      <c r="F90" s="96">
        <v>4</v>
      </c>
      <c r="G90" s="96">
        <v>5</v>
      </c>
      <c r="H90" s="96">
        <v>4</v>
      </c>
      <c r="I90" s="195">
        <v>42635</v>
      </c>
      <c r="J90" s="96" t="s">
        <v>423</v>
      </c>
      <c r="K90" s="96">
        <v>50</v>
      </c>
      <c r="L90" s="96" t="s">
        <v>175</v>
      </c>
      <c r="M90" s="96" t="s">
        <v>167</v>
      </c>
      <c r="N90" s="96">
        <v>2</v>
      </c>
    </row>
    <row r="91" spans="1:14">
      <c r="A91" s="96" t="s">
        <v>424</v>
      </c>
      <c r="B91" s="96" t="s">
        <v>67</v>
      </c>
      <c r="C91" s="96" t="s">
        <v>74</v>
      </c>
      <c r="D91" s="96" t="s">
        <v>425</v>
      </c>
      <c r="E91" s="96">
        <v>5</v>
      </c>
      <c r="F91" s="96">
        <v>5</v>
      </c>
      <c r="G91" s="96">
        <v>5</v>
      </c>
      <c r="H91" s="96">
        <v>5</v>
      </c>
      <c r="I91" s="195">
        <v>43403</v>
      </c>
      <c r="J91" s="96" t="s">
        <v>426</v>
      </c>
      <c r="K91" s="96">
        <v>30</v>
      </c>
      <c r="L91" s="96" t="s">
        <v>166</v>
      </c>
      <c r="M91" s="96" t="s">
        <v>167</v>
      </c>
      <c r="N91" s="96">
        <v>3</v>
      </c>
    </row>
    <row r="92" spans="1:14">
      <c r="A92" s="96" t="s">
        <v>427</v>
      </c>
      <c r="B92" s="96" t="s">
        <v>67</v>
      </c>
      <c r="C92" s="96" t="s">
        <v>74</v>
      </c>
      <c r="D92" s="96" t="s">
        <v>428</v>
      </c>
      <c r="E92" s="96">
        <v>5</v>
      </c>
      <c r="F92" s="96">
        <v>5</v>
      </c>
      <c r="G92" s="96">
        <v>5</v>
      </c>
      <c r="H92" s="96">
        <v>5</v>
      </c>
      <c r="I92" s="195">
        <v>42403</v>
      </c>
      <c r="J92" s="96" t="s">
        <v>429</v>
      </c>
      <c r="K92" s="96">
        <v>50</v>
      </c>
      <c r="L92" s="96" t="s">
        <v>175</v>
      </c>
      <c r="M92" s="96" t="s">
        <v>167</v>
      </c>
      <c r="N92" s="96">
        <v>3</v>
      </c>
    </row>
    <row r="93" spans="1:14">
      <c r="A93" s="96" t="s">
        <v>430</v>
      </c>
      <c r="B93" s="96" t="s">
        <v>67</v>
      </c>
      <c r="C93" s="96" t="s">
        <v>74</v>
      </c>
      <c r="D93" s="96" t="s">
        <v>431</v>
      </c>
      <c r="E93" s="96">
        <v>5</v>
      </c>
      <c r="F93" s="96">
        <v>5</v>
      </c>
      <c r="G93" s="96">
        <v>5</v>
      </c>
      <c r="H93" s="96">
        <v>4</v>
      </c>
      <c r="I93" s="195">
        <v>43250</v>
      </c>
      <c r="J93" s="96" t="s">
        <v>432</v>
      </c>
      <c r="K93" s="96">
        <v>42</v>
      </c>
      <c r="L93" s="96" t="s">
        <v>175</v>
      </c>
      <c r="M93" s="96" t="s">
        <v>167</v>
      </c>
      <c r="N93" s="96">
        <v>1</v>
      </c>
    </row>
    <row r="94" spans="1:14">
      <c r="A94" s="96" t="s">
        <v>433</v>
      </c>
      <c r="B94" s="96" t="s">
        <v>67</v>
      </c>
      <c r="C94" s="96" t="s">
        <v>74</v>
      </c>
      <c r="D94" s="96" t="s">
        <v>434</v>
      </c>
      <c r="E94" s="96">
        <v>5</v>
      </c>
      <c r="F94" s="96">
        <v>5</v>
      </c>
      <c r="G94" s="96">
        <v>5</v>
      </c>
      <c r="H94" s="96">
        <v>5</v>
      </c>
      <c r="I94" s="195">
        <v>43060</v>
      </c>
      <c r="J94" s="96" t="s">
        <v>435</v>
      </c>
      <c r="K94" s="96">
        <v>50</v>
      </c>
      <c r="L94" s="96" t="s">
        <v>175</v>
      </c>
      <c r="M94" s="96" t="s">
        <v>167</v>
      </c>
      <c r="N94" s="96">
        <v>5</v>
      </c>
    </row>
    <row r="95" spans="1:14">
      <c r="A95" s="96" t="s">
        <v>436</v>
      </c>
      <c r="B95" s="96" t="s">
        <v>67</v>
      </c>
      <c r="C95" s="96" t="s">
        <v>74</v>
      </c>
      <c r="D95" s="96" t="s">
        <v>437</v>
      </c>
      <c r="E95" s="96">
        <v>5</v>
      </c>
      <c r="F95" s="96">
        <v>5</v>
      </c>
      <c r="G95" s="96">
        <v>5</v>
      </c>
      <c r="H95" s="96">
        <v>5</v>
      </c>
      <c r="I95" s="195">
        <v>43027</v>
      </c>
      <c r="J95" s="96" t="s">
        <v>438</v>
      </c>
      <c r="K95" s="96">
        <v>103</v>
      </c>
      <c r="L95" s="96" t="s">
        <v>171</v>
      </c>
      <c r="M95" s="96" t="s">
        <v>167</v>
      </c>
      <c r="N95" s="96">
        <v>1</v>
      </c>
    </row>
    <row r="96" spans="1:14">
      <c r="A96" s="96" t="s">
        <v>439</v>
      </c>
      <c r="B96" s="96" t="s">
        <v>67</v>
      </c>
      <c r="C96" s="96" t="s">
        <v>74</v>
      </c>
      <c r="D96" s="96" t="s">
        <v>440</v>
      </c>
      <c r="E96" s="96">
        <v>5</v>
      </c>
      <c r="F96" s="96">
        <v>5</v>
      </c>
      <c r="G96" s="96">
        <v>5</v>
      </c>
      <c r="H96" s="96">
        <v>5</v>
      </c>
      <c r="I96" s="195">
        <v>43265</v>
      </c>
      <c r="J96" s="96" t="s">
        <v>441</v>
      </c>
      <c r="K96" s="96">
        <v>32</v>
      </c>
      <c r="L96" s="96" t="s">
        <v>216</v>
      </c>
      <c r="M96" s="96" t="s">
        <v>176</v>
      </c>
      <c r="N96" s="96">
        <v>2</v>
      </c>
    </row>
    <row r="97" spans="1:14">
      <c r="A97" s="96" t="s">
        <v>442</v>
      </c>
      <c r="B97" s="96" t="s">
        <v>67</v>
      </c>
      <c r="C97" s="96" t="s">
        <v>74</v>
      </c>
      <c r="D97" s="96" t="s">
        <v>443</v>
      </c>
      <c r="E97" s="96">
        <v>4</v>
      </c>
      <c r="F97" s="96">
        <v>5</v>
      </c>
      <c r="G97" s="96">
        <v>4</v>
      </c>
      <c r="H97" s="96">
        <v>4</v>
      </c>
      <c r="I97" s="195">
        <v>43021</v>
      </c>
      <c r="J97" s="96" t="s">
        <v>444</v>
      </c>
      <c r="K97" s="96">
        <v>30</v>
      </c>
      <c r="L97" s="96" t="s">
        <v>166</v>
      </c>
      <c r="M97" s="96" t="s">
        <v>167</v>
      </c>
      <c r="N97" s="96">
        <v>1</v>
      </c>
    </row>
    <row r="98" spans="1:14">
      <c r="A98" s="96" t="s">
        <v>445</v>
      </c>
      <c r="B98" s="96" t="s">
        <v>67</v>
      </c>
      <c r="C98" s="96" t="s">
        <v>74</v>
      </c>
      <c r="D98" s="96" t="s">
        <v>446</v>
      </c>
      <c r="E98" s="96">
        <v>6</v>
      </c>
      <c r="F98" s="96">
        <v>6</v>
      </c>
      <c r="G98" s="96">
        <v>5</v>
      </c>
      <c r="H98" s="96">
        <v>5</v>
      </c>
      <c r="I98" s="195">
        <v>43418</v>
      </c>
      <c r="J98" s="96" t="s">
        <v>447</v>
      </c>
      <c r="K98" s="96">
        <v>95</v>
      </c>
      <c r="L98" s="96" t="s">
        <v>180</v>
      </c>
      <c r="M98" s="96" t="s">
        <v>167</v>
      </c>
      <c r="N98" s="96">
        <v>2</v>
      </c>
    </row>
    <row r="99" spans="1:14">
      <c r="A99" s="96" t="s">
        <v>448</v>
      </c>
      <c r="B99" s="96" t="s">
        <v>67</v>
      </c>
      <c r="C99" s="96" t="s">
        <v>74</v>
      </c>
      <c r="D99" s="96" t="s">
        <v>449</v>
      </c>
      <c r="E99" s="96">
        <v>5</v>
      </c>
      <c r="F99" s="96">
        <v>5</v>
      </c>
      <c r="G99" s="96">
        <v>5</v>
      </c>
      <c r="H99" s="96">
        <v>5</v>
      </c>
      <c r="I99" s="195">
        <v>43052</v>
      </c>
      <c r="J99" s="96" t="s">
        <v>450</v>
      </c>
      <c r="K99" s="96">
        <v>117</v>
      </c>
      <c r="L99" s="96" t="s">
        <v>171</v>
      </c>
      <c r="M99" s="96" t="s">
        <v>167</v>
      </c>
      <c r="N99" s="96">
        <v>2</v>
      </c>
    </row>
    <row r="100" spans="1:14">
      <c r="A100" s="96" t="s">
        <v>451</v>
      </c>
      <c r="B100" s="96" t="s">
        <v>67</v>
      </c>
      <c r="C100" s="96" t="s">
        <v>74</v>
      </c>
      <c r="D100" s="96" t="s">
        <v>452</v>
      </c>
      <c r="E100" s="96">
        <v>6</v>
      </c>
      <c r="F100" s="96">
        <v>5</v>
      </c>
      <c r="G100" s="96">
        <v>5</v>
      </c>
      <c r="H100" s="96">
        <v>5</v>
      </c>
      <c r="I100" s="195">
        <v>43290</v>
      </c>
      <c r="J100" s="96" t="s">
        <v>453</v>
      </c>
      <c r="K100" s="96">
        <v>129</v>
      </c>
      <c r="L100" s="96" t="s">
        <v>171</v>
      </c>
      <c r="M100" s="96" t="s">
        <v>167</v>
      </c>
      <c r="N100" s="96">
        <v>1</v>
      </c>
    </row>
    <row r="101" spans="1:14">
      <c r="A101" s="96" t="s">
        <v>454</v>
      </c>
      <c r="B101" s="96" t="s">
        <v>67</v>
      </c>
      <c r="C101" s="96" t="s">
        <v>74</v>
      </c>
      <c r="D101" s="96" t="s">
        <v>455</v>
      </c>
      <c r="E101" s="96">
        <v>5</v>
      </c>
      <c r="F101" s="96">
        <v>5</v>
      </c>
      <c r="G101" s="96">
        <v>5</v>
      </c>
      <c r="H101" s="96">
        <v>5</v>
      </c>
      <c r="I101" s="195">
        <v>42521</v>
      </c>
      <c r="J101" s="96" t="s">
        <v>456</v>
      </c>
      <c r="K101" s="96">
        <v>20</v>
      </c>
      <c r="L101" s="96" t="s">
        <v>261</v>
      </c>
      <c r="M101" s="96" t="s">
        <v>176</v>
      </c>
      <c r="N101" s="96">
        <v>3</v>
      </c>
    </row>
    <row r="102" spans="1:14">
      <c r="A102" s="96" t="s">
        <v>457</v>
      </c>
      <c r="B102" s="96" t="s">
        <v>67</v>
      </c>
      <c r="C102" s="96" t="s">
        <v>74</v>
      </c>
      <c r="D102" s="96" t="s">
        <v>458</v>
      </c>
      <c r="E102" s="96">
        <v>6</v>
      </c>
      <c r="F102" s="96">
        <v>5</v>
      </c>
      <c r="G102" s="96">
        <v>5</v>
      </c>
      <c r="H102" s="96">
        <v>6</v>
      </c>
      <c r="I102" s="195">
        <v>42697</v>
      </c>
      <c r="J102" s="96" t="s">
        <v>459</v>
      </c>
      <c r="K102" s="96">
        <v>72</v>
      </c>
      <c r="L102" s="96" t="s">
        <v>180</v>
      </c>
      <c r="M102" s="96" t="s">
        <v>167</v>
      </c>
      <c r="N102" s="96">
        <v>4</v>
      </c>
    </row>
    <row r="103" spans="1:14">
      <c r="A103" s="96" t="s">
        <v>460</v>
      </c>
      <c r="B103" s="96" t="s">
        <v>67</v>
      </c>
      <c r="C103" s="96" t="s">
        <v>74</v>
      </c>
      <c r="D103" s="96" t="s">
        <v>461</v>
      </c>
      <c r="E103" s="96">
        <v>5</v>
      </c>
      <c r="F103" s="96">
        <v>5</v>
      </c>
      <c r="G103" s="96">
        <v>6</v>
      </c>
      <c r="H103" s="96">
        <v>5</v>
      </c>
      <c r="I103" s="195">
        <v>43377</v>
      </c>
      <c r="J103" s="96" t="s">
        <v>462</v>
      </c>
      <c r="K103" s="96">
        <v>50</v>
      </c>
      <c r="L103" s="96" t="s">
        <v>175</v>
      </c>
      <c r="M103" s="96" t="s">
        <v>167</v>
      </c>
      <c r="N103" s="96">
        <v>1</v>
      </c>
    </row>
    <row r="104" spans="1:14">
      <c r="A104" s="96" t="s">
        <v>463</v>
      </c>
      <c r="B104" s="96" t="s">
        <v>67</v>
      </c>
      <c r="C104" s="96" t="s">
        <v>74</v>
      </c>
      <c r="D104" s="96" t="s">
        <v>464</v>
      </c>
      <c r="E104" s="96">
        <v>5</v>
      </c>
      <c r="F104" s="96">
        <v>4</v>
      </c>
      <c r="G104" s="96">
        <v>5</v>
      </c>
      <c r="H104" s="96">
        <v>5</v>
      </c>
      <c r="I104" s="195">
        <v>43172</v>
      </c>
      <c r="J104" s="96" t="s">
        <v>465</v>
      </c>
      <c r="K104" s="96">
        <v>6</v>
      </c>
      <c r="L104" s="96" t="s">
        <v>261</v>
      </c>
      <c r="M104" s="96" t="s">
        <v>167</v>
      </c>
      <c r="N104" s="96">
        <v>2</v>
      </c>
    </row>
    <row r="105" spans="1:14">
      <c r="A105" s="96" t="s">
        <v>466</v>
      </c>
      <c r="B105" s="96" t="s">
        <v>67</v>
      </c>
      <c r="C105" s="96" t="s">
        <v>74</v>
      </c>
      <c r="D105" s="96" t="s">
        <v>467</v>
      </c>
      <c r="E105" s="96">
        <v>5</v>
      </c>
      <c r="F105" s="96">
        <v>4</v>
      </c>
      <c r="G105" s="96">
        <v>5</v>
      </c>
      <c r="H105" s="96">
        <v>5</v>
      </c>
      <c r="I105" s="195">
        <v>42626</v>
      </c>
      <c r="J105" s="96" t="s">
        <v>468</v>
      </c>
      <c r="K105" s="96">
        <v>30</v>
      </c>
      <c r="L105" s="96" t="s">
        <v>166</v>
      </c>
      <c r="M105" s="96" t="s">
        <v>167</v>
      </c>
      <c r="N105" s="96">
        <v>3</v>
      </c>
    </row>
    <row r="106" spans="1:14">
      <c r="A106" s="96" t="s">
        <v>469</v>
      </c>
      <c r="B106" s="96" t="s">
        <v>67</v>
      </c>
      <c r="C106" s="96" t="s">
        <v>74</v>
      </c>
      <c r="D106" s="96" t="s">
        <v>470</v>
      </c>
      <c r="E106" s="96">
        <v>5</v>
      </c>
      <c r="F106" s="96">
        <v>5</v>
      </c>
      <c r="G106" s="96">
        <v>5</v>
      </c>
      <c r="H106" s="96">
        <v>5</v>
      </c>
      <c r="I106" s="195">
        <v>43432</v>
      </c>
      <c r="J106" s="96" t="s">
        <v>471</v>
      </c>
      <c r="K106" s="96">
        <v>50</v>
      </c>
      <c r="L106" s="96" t="s">
        <v>175</v>
      </c>
      <c r="M106" s="96" t="s">
        <v>167</v>
      </c>
      <c r="N106" s="96">
        <v>5</v>
      </c>
    </row>
    <row r="107" spans="1:14">
      <c r="A107" s="96" t="s">
        <v>472</v>
      </c>
      <c r="B107" s="96" t="s">
        <v>67</v>
      </c>
      <c r="C107" s="96" t="s">
        <v>74</v>
      </c>
      <c r="D107" s="96" t="s">
        <v>473</v>
      </c>
      <c r="E107" s="96">
        <v>5</v>
      </c>
      <c r="F107" s="96">
        <v>5</v>
      </c>
      <c r="G107" s="96">
        <v>5</v>
      </c>
      <c r="H107" s="96">
        <v>5</v>
      </c>
      <c r="I107" s="195">
        <v>43129</v>
      </c>
      <c r="J107" s="96" t="s">
        <v>474</v>
      </c>
      <c r="K107" s="96">
        <v>65</v>
      </c>
      <c r="L107" s="96" t="s">
        <v>180</v>
      </c>
      <c r="M107" s="96" t="s">
        <v>203</v>
      </c>
      <c r="N107" s="96">
        <v>2</v>
      </c>
    </row>
    <row r="108" spans="1:14">
      <c r="A108" s="96" t="s">
        <v>475</v>
      </c>
      <c r="B108" s="96" t="s">
        <v>67</v>
      </c>
      <c r="C108" s="96" t="s">
        <v>74</v>
      </c>
      <c r="D108" s="96" t="s">
        <v>476</v>
      </c>
      <c r="E108" s="96">
        <v>5</v>
      </c>
      <c r="F108" s="96">
        <v>5</v>
      </c>
      <c r="G108" s="96">
        <v>5</v>
      </c>
      <c r="H108" s="96">
        <v>5</v>
      </c>
      <c r="I108" s="195">
        <v>43412</v>
      </c>
      <c r="J108" s="96" t="s">
        <v>477</v>
      </c>
      <c r="K108" s="96">
        <v>20</v>
      </c>
      <c r="L108" s="96" t="s">
        <v>261</v>
      </c>
      <c r="M108" s="96" t="s">
        <v>176</v>
      </c>
      <c r="N108" s="96">
        <v>2</v>
      </c>
    </row>
    <row r="109" spans="1:14">
      <c r="A109" s="96" t="s">
        <v>478</v>
      </c>
      <c r="B109" s="96" t="s">
        <v>67</v>
      </c>
      <c r="C109" s="96" t="s">
        <v>74</v>
      </c>
      <c r="D109" s="96" t="s">
        <v>479</v>
      </c>
      <c r="E109" s="96">
        <v>5</v>
      </c>
      <c r="F109" s="96">
        <v>5</v>
      </c>
      <c r="G109" s="96">
        <v>5</v>
      </c>
      <c r="H109" s="96">
        <v>5</v>
      </c>
      <c r="I109" s="195">
        <v>42500</v>
      </c>
      <c r="J109" s="96" t="s">
        <v>480</v>
      </c>
      <c r="K109" s="96">
        <v>48</v>
      </c>
      <c r="L109" s="96" t="s">
        <v>175</v>
      </c>
      <c r="M109" s="96" t="s">
        <v>167</v>
      </c>
      <c r="N109" s="96">
        <v>2</v>
      </c>
    </row>
    <row r="110" spans="1:14">
      <c r="A110" s="96" t="s">
        <v>481</v>
      </c>
      <c r="B110" s="96" t="s">
        <v>67</v>
      </c>
      <c r="C110" s="96" t="s">
        <v>74</v>
      </c>
      <c r="D110" s="96" t="s">
        <v>482</v>
      </c>
      <c r="E110" s="96">
        <v>5</v>
      </c>
      <c r="F110" s="96">
        <v>5</v>
      </c>
      <c r="G110" s="96">
        <v>5</v>
      </c>
      <c r="H110" s="96">
        <v>6</v>
      </c>
      <c r="I110" s="195">
        <v>43398</v>
      </c>
      <c r="J110" s="96" t="s">
        <v>483</v>
      </c>
      <c r="K110" s="96">
        <v>50</v>
      </c>
      <c r="L110" s="96" t="s">
        <v>175</v>
      </c>
      <c r="M110" s="96" t="s">
        <v>167</v>
      </c>
      <c r="N110" s="96">
        <v>2</v>
      </c>
    </row>
    <row r="111" spans="1:14">
      <c r="A111" s="96" t="s">
        <v>484</v>
      </c>
      <c r="B111" s="96" t="s">
        <v>67</v>
      </c>
      <c r="C111" s="96" t="s">
        <v>74</v>
      </c>
      <c r="D111" s="96" t="s">
        <v>485</v>
      </c>
      <c r="E111" s="96">
        <v>5</v>
      </c>
      <c r="F111" s="96">
        <v>5</v>
      </c>
      <c r="G111" s="96">
        <v>5</v>
      </c>
      <c r="H111" s="96">
        <v>5</v>
      </c>
      <c r="I111" s="195">
        <v>43006</v>
      </c>
      <c r="J111" s="96" t="s">
        <v>486</v>
      </c>
      <c r="K111" s="96">
        <v>60</v>
      </c>
      <c r="L111" s="96" t="s">
        <v>190</v>
      </c>
      <c r="M111" s="96" t="s">
        <v>203</v>
      </c>
      <c r="N111" s="96">
        <v>2</v>
      </c>
    </row>
    <row r="112" spans="1:14">
      <c r="A112" s="96" t="s">
        <v>487</v>
      </c>
      <c r="B112" s="96" t="s">
        <v>67</v>
      </c>
      <c r="C112" s="96" t="s">
        <v>74</v>
      </c>
      <c r="D112" s="96" t="s">
        <v>488</v>
      </c>
      <c r="E112" s="96">
        <v>5</v>
      </c>
      <c r="F112" s="96">
        <v>5</v>
      </c>
      <c r="G112" s="96">
        <v>5</v>
      </c>
      <c r="H112" s="96">
        <v>5</v>
      </c>
      <c r="I112" s="195">
        <v>42627</v>
      </c>
      <c r="J112" s="96" t="s">
        <v>489</v>
      </c>
      <c r="K112" s="96">
        <v>20</v>
      </c>
      <c r="L112" s="96" t="s">
        <v>261</v>
      </c>
      <c r="M112" s="96" t="s">
        <v>167</v>
      </c>
      <c r="N112" s="96">
        <v>3</v>
      </c>
    </row>
    <row r="113" spans="1:14">
      <c r="A113" s="96" t="s">
        <v>490</v>
      </c>
      <c r="B113" s="96" t="s">
        <v>67</v>
      </c>
      <c r="C113" s="96" t="s">
        <v>74</v>
      </c>
      <c r="D113" s="96" t="s">
        <v>491</v>
      </c>
      <c r="E113" s="96">
        <v>4</v>
      </c>
      <c r="F113" s="96">
        <v>4</v>
      </c>
      <c r="G113" s="96">
        <v>4</v>
      </c>
      <c r="H113" s="96">
        <v>4</v>
      </c>
      <c r="I113" s="195">
        <v>43138</v>
      </c>
      <c r="J113" s="96" t="s">
        <v>492</v>
      </c>
      <c r="K113" s="96">
        <v>50</v>
      </c>
      <c r="L113" s="96" t="s">
        <v>175</v>
      </c>
      <c r="M113" s="96" t="s">
        <v>167</v>
      </c>
      <c r="N113" s="96">
        <v>2</v>
      </c>
    </row>
    <row r="114" spans="1:14">
      <c r="A114" s="96" t="s">
        <v>493</v>
      </c>
      <c r="B114" s="96" t="s">
        <v>67</v>
      </c>
      <c r="C114" s="96" t="s">
        <v>74</v>
      </c>
      <c r="D114" s="96" t="s">
        <v>494</v>
      </c>
      <c r="E114" s="96">
        <v>5</v>
      </c>
      <c r="F114" s="96">
        <v>5</v>
      </c>
      <c r="G114" s="96">
        <v>5</v>
      </c>
      <c r="H114" s="96">
        <v>5</v>
      </c>
      <c r="I114" s="195">
        <v>43055</v>
      </c>
      <c r="J114" s="96" t="s">
        <v>495</v>
      </c>
      <c r="K114" s="96">
        <v>40</v>
      </c>
      <c r="L114" s="96" t="s">
        <v>216</v>
      </c>
      <c r="M114" s="96" t="s">
        <v>167</v>
      </c>
      <c r="N114" s="96">
        <v>2</v>
      </c>
    </row>
    <row r="115" spans="1:14">
      <c r="A115" s="96" t="s">
        <v>496</v>
      </c>
      <c r="B115" s="96" t="s">
        <v>67</v>
      </c>
      <c r="C115" s="96" t="s">
        <v>74</v>
      </c>
      <c r="D115" s="96" t="s">
        <v>497</v>
      </c>
      <c r="E115" s="96">
        <v>5</v>
      </c>
      <c r="F115" s="96">
        <v>5</v>
      </c>
      <c r="G115" s="96">
        <v>5</v>
      </c>
      <c r="H115" s="96">
        <v>5</v>
      </c>
      <c r="I115" s="195">
        <v>43034</v>
      </c>
      <c r="J115" s="96" t="s">
        <v>498</v>
      </c>
      <c r="K115" s="96">
        <v>30</v>
      </c>
      <c r="L115" s="96" t="s">
        <v>166</v>
      </c>
      <c r="M115" s="96" t="s">
        <v>203</v>
      </c>
      <c r="N115" s="96">
        <v>2</v>
      </c>
    </row>
    <row r="116" spans="1:14">
      <c r="A116" s="96" t="s">
        <v>499</v>
      </c>
      <c r="B116" s="96" t="s">
        <v>67</v>
      </c>
      <c r="C116" s="96" t="s">
        <v>74</v>
      </c>
      <c r="D116" s="96" t="s">
        <v>500</v>
      </c>
      <c r="E116" s="96">
        <v>5</v>
      </c>
      <c r="F116" s="96">
        <v>6</v>
      </c>
      <c r="G116" s="96">
        <v>6</v>
      </c>
      <c r="H116" s="96">
        <v>5</v>
      </c>
      <c r="I116" s="195">
        <v>42528</v>
      </c>
      <c r="J116" s="96" t="s">
        <v>501</v>
      </c>
      <c r="K116" s="96">
        <v>65</v>
      </c>
      <c r="L116" s="96" t="s">
        <v>180</v>
      </c>
      <c r="M116" s="96" t="s">
        <v>167</v>
      </c>
      <c r="N116" s="96">
        <v>3</v>
      </c>
    </row>
    <row r="117" spans="1:14">
      <c r="A117" s="96" t="s">
        <v>502</v>
      </c>
      <c r="B117" s="96" t="s">
        <v>67</v>
      </c>
      <c r="C117" s="96" t="s">
        <v>74</v>
      </c>
      <c r="D117" s="96" t="s">
        <v>503</v>
      </c>
      <c r="E117" s="96">
        <v>5</v>
      </c>
      <c r="F117" s="96">
        <v>5</v>
      </c>
      <c r="G117" s="96">
        <v>5</v>
      </c>
      <c r="H117" s="96">
        <v>5</v>
      </c>
      <c r="I117" s="195">
        <v>42977</v>
      </c>
      <c r="J117" s="96" t="s">
        <v>504</v>
      </c>
      <c r="K117" s="96">
        <v>50</v>
      </c>
      <c r="L117" s="96" t="s">
        <v>175</v>
      </c>
      <c r="M117" s="96" t="s">
        <v>167</v>
      </c>
      <c r="N117" s="96">
        <v>1</v>
      </c>
    </row>
    <row r="118" spans="1:14">
      <c r="A118" s="96" t="s">
        <v>505</v>
      </c>
      <c r="B118" s="96" t="s">
        <v>67</v>
      </c>
      <c r="C118" s="96" t="s">
        <v>74</v>
      </c>
      <c r="D118" s="96" t="s">
        <v>506</v>
      </c>
      <c r="E118" s="96">
        <v>4</v>
      </c>
      <c r="F118" s="96">
        <v>5</v>
      </c>
      <c r="G118" s="96">
        <v>5</v>
      </c>
      <c r="H118" s="96">
        <v>4</v>
      </c>
      <c r="I118" s="195">
        <v>43032</v>
      </c>
      <c r="J118" s="96" t="s">
        <v>507</v>
      </c>
      <c r="K118" s="96">
        <v>30</v>
      </c>
      <c r="L118" s="96" t="s">
        <v>166</v>
      </c>
      <c r="M118" s="96" t="s">
        <v>203</v>
      </c>
      <c r="N118" s="96">
        <v>3</v>
      </c>
    </row>
    <row r="119" spans="1:14">
      <c r="A119" s="96" t="s">
        <v>508</v>
      </c>
      <c r="B119" s="96" t="s">
        <v>67</v>
      </c>
      <c r="C119" s="96" t="s">
        <v>74</v>
      </c>
      <c r="D119" s="96" t="s">
        <v>509</v>
      </c>
      <c r="E119" s="96">
        <v>5</v>
      </c>
      <c r="F119" s="96">
        <v>5</v>
      </c>
      <c r="G119" s="96">
        <v>5</v>
      </c>
      <c r="H119" s="96">
        <v>5</v>
      </c>
      <c r="I119" s="195">
        <v>42811</v>
      </c>
      <c r="J119" s="96" t="s">
        <v>510</v>
      </c>
      <c r="K119" s="96">
        <v>40</v>
      </c>
      <c r="L119" s="96" t="s">
        <v>216</v>
      </c>
      <c r="M119" s="96" t="s">
        <v>167</v>
      </c>
      <c r="N119" s="96">
        <v>3</v>
      </c>
    </row>
    <row r="120" spans="1:14">
      <c r="A120" s="96" t="s">
        <v>511</v>
      </c>
      <c r="B120" s="96" t="s">
        <v>67</v>
      </c>
      <c r="C120" s="96" t="s">
        <v>74</v>
      </c>
      <c r="D120" s="96" t="s">
        <v>512</v>
      </c>
      <c r="E120" s="96">
        <v>5</v>
      </c>
      <c r="F120" s="96">
        <v>5</v>
      </c>
      <c r="G120" s="96">
        <v>5</v>
      </c>
      <c r="H120" s="96">
        <v>5</v>
      </c>
      <c r="I120" s="195">
        <v>42713</v>
      </c>
      <c r="J120" s="96" t="s">
        <v>513</v>
      </c>
      <c r="K120" s="96">
        <v>40</v>
      </c>
      <c r="L120" s="96" t="s">
        <v>216</v>
      </c>
      <c r="M120" s="96" t="s">
        <v>167</v>
      </c>
      <c r="N120" s="96">
        <v>3</v>
      </c>
    </row>
    <row r="121" spans="1:14">
      <c r="A121" s="96" t="s">
        <v>514</v>
      </c>
      <c r="B121" s="96" t="s">
        <v>67</v>
      </c>
      <c r="C121" s="96" t="s">
        <v>74</v>
      </c>
      <c r="D121" s="96" t="s">
        <v>515</v>
      </c>
      <c r="E121" s="96">
        <v>5</v>
      </c>
      <c r="F121" s="96">
        <v>5</v>
      </c>
      <c r="G121" s="96">
        <v>5</v>
      </c>
      <c r="H121" s="96">
        <v>5</v>
      </c>
      <c r="I121" s="195">
        <v>42716</v>
      </c>
      <c r="J121" s="96" t="s">
        <v>516</v>
      </c>
      <c r="K121" s="96">
        <v>30</v>
      </c>
      <c r="L121" s="96" t="s">
        <v>166</v>
      </c>
      <c r="M121" s="96" t="s">
        <v>203</v>
      </c>
      <c r="N121" s="96">
        <v>4</v>
      </c>
    </row>
    <row r="122" spans="1:14">
      <c r="A122" s="96" t="s">
        <v>517</v>
      </c>
      <c r="B122" s="96" t="s">
        <v>67</v>
      </c>
      <c r="C122" s="96" t="s">
        <v>74</v>
      </c>
      <c r="D122" s="96" t="s">
        <v>518</v>
      </c>
      <c r="E122" s="96">
        <v>5</v>
      </c>
      <c r="F122" s="96">
        <v>5</v>
      </c>
      <c r="G122" s="96">
        <v>4</v>
      </c>
      <c r="H122" s="96">
        <v>5</v>
      </c>
      <c r="I122" s="195">
        <v>43047</v>
      </c>
      <c r="J122" s="96" t="s">
        <v>519</v>
      </c>
      <c r="K122" s="96">
        <v>60</v>
      </c>
      <c r="L122" s="96" t="s">
        <v>190</v>
      </c>
      <c r="M122" s="96" t="s">
        <v>167</v>
      </c>
      <c r="N122" s="96">
        <v>3</v>
      </c>
    </row>
    <row r="123" spans="1:14">
      <c r="A123" s="96" t="s">
        <v>520</v>
      </c>
      <c r="B123" s="96" t="s">
        <v>67</v>
      </c>
      <c r="C123" s="96" t="s">
        <v>74</v>
      </c>
      <c r="D123" s="96" t="s">
        <v>521</v>
      </c>
      <c r="E123" s="96">
        <v>5</v>
      </c>
      <c r="F123" s="96">
        <v>5</v>
      </c>
      <c r="G123" s="96">
        <v>5</v>
      </c>
      <c r="H123" s="96">
        <v>5</v>
      </c>
      <c r="I123" s="195">
        <v>42678</v>
      </c>
      <c r="J123" s="96" t="s">
        <v>522</v>
      </c>
      <c r="K123" s="96">
        <v>50</v>
      </c>
      <c r="L123" s="96" t="s">
        <v>175</v>
      </c>
      <c r="M123" s="96" t="s">
        <v>167</v>
      </c>
      <c r="N123" s="96">
        <v>4</v>
      </c>
    </row>
    <row r="124" spans="1:14">
      <c r="A124" s="96" t="s">
        <v>523</v>
      </c>
      <c r="B124" s="96" t="s">
        <v>67</v>
      </c>
      <c r="C124" s="96" t="s">
        <v>74</v>
      </c>
      <c r="D124" s="96" t="s">
        <v>524</v>
      </c>
      <c r="E124" s="96">
        <v>5</v>
      </c>
      <c r="F124" s="96">
        <v>4</v>
      </c>
      <c r="G124" s="96">
        <v>5</v>
      </c>
      <c r="H124" s="96">
        <v>5</v>
      </c>
      <c r="I124" s="195">
        <v>42989</v>
      </c>
      <c r="J124" s="96" t="s">
        <v>525</v>
      </c>
      <c r="K124" s="96">
        <v>30</v>
      </c>
      <c r="L124" s="96" t="s">
        <v>166</v>
      </c>
      <c r="M124" s="96" t="s">
        <v>167</v>
      </c>
      <c r="N124" s="96">
        <v>2</v>
      </c>
    </row>
    <row r="125" spans="1:14">
      <c r="A125" s="96" t="s">
        <v>526</v>
      </c>
      <c r="B125" s="96" t="s">
        <v>67</v>
      </c>
      <c r="C125" s="96" t="s">
        <v>74</v>
      </c>
      <c r="D125" s="96" t="s">
        <v>527</v>
      </c>
      <c r="E125" s="96">
        <v>4</v>
      </c>
      <c r="F125" s="96">
        <v>4</v>
      </c>
      <c r="G125" s="96">
        <v>4</v>
      </c>
      <c r="H125" s="96">
        <v>4</v>
      </c>
      <c r="I125" s="195">
        <v>42894</v>
      </c>
      <c r="J125" s="96" t="s">
        <v>528</v>
      </c>
      <c r="K125" s="96">
        <v>35</v>
      </c>
      <c r="L125" s="96" t="s">
        <v>216</v>
      </c>
      <c r="M125" s="96" t="s">
        <v>176</v>
      </c>
      <c r="N125" s="96">
        <v>1</v>
      </c>
    </row>
    <row r="126" spans="1:14">
      <c r="A126" s="96" t="s">
        <v>529</v>
      </c>
      <c r="B126" s="96" t="s">
        <v>67</v>
      </c>
      <c r="C126" s="96" t="s">
        <v>74</v>
      </c>
      <c r="D126" s="96" t="s">
        <v>530</v>
      </c>
      <c r="E126" s="96">
        <v>5</v>
      </c>
      <c r="F126" s="96">
        <v>5</v>
      </c>
      <c r="G126" s="96">
        <v>5</v>
      </c>
      <c r="H126" s="96">
        <v>5</v>
      </c>
      <c r="I126" s="195">
        <v>43018</v>
      </c>
      <c r="J126" s="96" t="s">
        <v>531</v>
      </c>
      <c r="K126" s="96">
        <v>20</v>
      </c>
      <c r="L126" s="96" t="s">
        <v>261</v>
      </c>
      <c r="M126" s="96" t="s">
        <v>167</v>
      </c>
      <c r="N126" s="96">
        <v>1</v>
      </c>
    </row>
    <row r="127" spans="1:14">
      <c r="A127" s="96" t="s">
        <v>532</v>
      </c>
      <c r="B127" s="96" t="s">
        <v>67</v>
      </c>
      <c r="C127" s="96" t="s">
        <v>74</v>
      </c>
      <c r="D127" s="96" t="s">
        <v>533</v>
      </c>
      <c r="E127" s="96">
        <v>5</v>
      </c>
      <c r="F127" s="96">
        <v>4</v>
      </c>
      <c r="G127" s="96">
        <v>5</v>
      </c>
      <c r="H127" s="96">
        <v>5</v>
      </c>
      <c r="I127" s="195">
        <v>43158</v>
      </c>
      <c r="J127" s="96" t="s">
        <v>534</v>
      </c>
      <c r="K127" s="96">
        <v>30</v>
      </c>
      <c r="L127" s="96" t="s">
        <v>166</v>
      </c>
      <c r="M127" s="96" t="s">
        <v>167</v>
      </c>
      <c r="N127" s="96">
        <v>2</v>
      </c>
    </row>
    <row r="128" spans="1:14">
      <c r="A128" s="96" t="s">
        <v>535</v>
      </c>
      <c r="B128" s="96" t="s">
        <v>67</v>
      </c>
      <c r="C128" s="96" t="s">
        <v>74</v>
      </c>
      <c r="D128" s="96" t="s">
        <v>536</v>
      </c>
      <c r="E128" s="96">
        <v>5</v>
      </c>
      <c r="F128" s="96">
        <v>5</v>
      </c>
      <c r="G128" s="96">
        <v>5</v>
      </c>
      <c r="H128" s="96">
        <v>5</v>
      </c>
      <c r="I128" s="195">
        <v>42978</v>
      </c>
      <c r="J128" s="96" t="s">
        <v>537</v>
      </c>
      <c r="K128" s="96">
        <v>30</v>
      </c>
      <c r="L128" s="96" t="s">
        <v>166</v>
      </c>
      <c r="M128" s="96" t="s">
        <v>167</v>
      </c>
      <c r="N128" s="96">
        <v>1</v>
      </c>
    </row>
    <row r="129" spans="1:14">
      <c r="A129" s="96" t="s">
        <v>538</v>
      </c>
      <c r="B129" s="96" t="s">
        <v>67</v>
      </c>
      <c r="C129" s="96" t="s">
        <v>74</v>
      </c>
      <c r="D129" s="96" t="s">
        <v>539</v>
      </c>
      <c r="E129" s="96">
        <v>5</v>
      </c>
      <c r="F129" s="96">
        <v>4</v>
      </c>
      <c r="G129" s="96">
        <v>5</v>
      </c>
      <c r="H129" s="96">
        <v>5</v>
      </c>
      <c r="I129" s="195">
        <v>42850</v>
      </c>
      <c r="J129" s="96" t="s">
        <v>540</v>
      </c>
      <c r="K129" s="96">
        <v>45</v>
      </c>
      <c r="L129" s="96" t="s">
        <v>175</v>
      </c>
      <c r="M129" s="96" t="s">
        <v>176</v>
      </c>
      <c r="N129" s="96">
        <v>4</v>
      </c>
    </row>
    <row r="130" spans="1:14">
      <c r="A130" s="96" t="s">
        <v>541</v>
      </c>
      <c r="B130" s="96" t="s">
        <v>67</v>
      </c>
      <c r="C130" s="96" t="s">
        <v>74</v>
      </c>
      <c r="D130" s="96" t="s">
        <v>542</v>
      </c>
      <c r="E130" s="96">
        <v>5</v>
      </c>
      <c r="F130" s="96">
        <v>5</v>
      </c>
      <c r="G130" s="96">
        <v>5</v>
      </c>
      <c r="H130" s="96">
        <v>5</v>
      </c>
      <c r="I130" s="195">
        <v>42627</v>
      </c>
      <c r="J130" s="96" t="s">
        <v>543</v>
      </c>
      <c r="K130" s="96">
        <v>50</v>
      </c>
      <c r="L130" s="96" t="s">
        <v>175</v>
      </c>
      <c r="M130" s="96" t="s">
        <v>167</v>
      </c>
      <c r="N130" s="96">
        <v>2</v>
      </c>
    </row>
    <row r="131" spans="1:14">
      <c r="A131" s="96" t="s">
        <v>544</v>
      </c>
      <c r="B131" s="96" t="s">
        <v>67</v>
      </c>
      <c r="C131" s="96" t="s">
        <v>74</v>
      </c>
      <c r="D131" s="96" t="s">
        <v>545</v>
      </c>
      <c r="E131" s="96">
        <v>4</v>
      </c>
      <c r="F131" s="96">
        <v>4</v>
      </c>
      <c r="G131" s="96">
        <v>4</v>
      </c>
      <c r="H131" s="96">
        <v>4</v>
      </c>
      <c r="I131" s="195">
        <v>43018</v>
      </c>
      <c r="J131" s="96" t="s">
        <v>546</v>
      </c>
      <c r="K131" s="96">
        <v>10</v>
      </c>
      <c r="L131" s="96" t="s">
        <v>261</v>
      </c>
      <c r="M131" s="96" t="s">
        <v>167</v>
      </c>
      <c r="N131" s="96">
        <v>1</v>
      </c>
    </row>
    <row r="132" spans="1:14">
      <c r="A132" s="96" t="s">
        <v>547</v>
      </c>
      <c r="B132" s="96" t="s">
        <v>67</v>
      </c>
      <c r="C132" s="96" t="s">
        <v>75</v>
      </c>
      <c r="D132" s="96" t="s">
        <v>548</v>
      </c>
      <c r="E132" s="96">
        <v>5</v>
      </c>
      <c r="F132" s="96">
        <v>5</v>
      </c>
      <c r="G132" s="96">
        <v>4</v>
      </c>
      <c r="H132" s="96">
        <v>4</v>
      </c>
      <c r="I132" s="195">
        <v>42832</v>
      </c>
      <c r="J132" s="96" t="s">
        <v>549</v>
      </c>
      <c r="K132" s="96">
        <v>88</v>
      </c>
      <c r="L132" s="96" t="s">
        <v>180</v>
      </c>
      <c r="M132" s="96" t="s">
        <v>167</v>
      </c>
      <c r="N132" s="96">
        <v>1</v>
      </c>
    </row>
    <row r="133" spans="1:14">
      <c r="A133" s="96" t="s">
        <v>550</v>
      </c>
      <c r="B133" s="96" t="s">
        <v>67</v>
      </c>
      <c r="C133" s="96" t="s">
        <v>75</v>
      </c>
      <c r="D133" s="96" t="s">
        <v>551</v>
      </c>
      <c r="E133" s="96">
        <v>5</v>
      </c>
      <c r="F133" s="96">
        <v>5</v>
      </c>
      <c r="G133" s="96">
        <v>5</v>
      </c>
      <c r="H133" s="96">
        <v>5</v>
      </c>
      <c r="I133" s="195">
        <v>42907</v>
      </c>
      <c r="J133" s="96" t="s">
        <v>489</v>
      </c>
      <c r="K133" s="96">
        <v>24</v>
      </c>
      <c r="L133" s="96" t="s">
        <v>166</v>
      </c>
      <c r="M133" s="96" t="s">
        <v>167</v>
      </c>
      <c r="N133" s="96">
        <v>3</v>
      </c>
    </row>
    <row r="134" spans="1:14">
      <c r="A134" s="96" t="s">
        <v>552</v>
      </c>
      <c r="B134" s="96" t="s">
        <v>67</v>
      </c>
      <c r="C134" s="96" t="s">
        <v>75</v>
      </c>
      <c r="D134" s="96" t="s">
        <v>553</v>
      </c>
      <c r="E134" s="96">
        <v>6</v>
      </c>
      <c r="F134" s="96">
        <v>6</v>
      </c>
      <c r="G134" s="96">
        <v>6</v>
      </c>
      <c r="H134" s="96">
        <v>6</v>
      </c>
      <c r="I134" s="195">
        <v>42523</v>
      </c>
      <c r="J134" s="96" t="s">
        <v>554</v>
      </c>
      <c r="K134" s="96">
        <v>30</v>
      </c>
      <c r="L134" s="96" t="s">
        <v>166</v>
      </c>
      <c r="M134" s="96" t="s">
        <v>167</v>
      </c>
      <c r="N134" s="96">
        <v>4</v>
      </c>
    </row>
    <row r="135" spans="1:14">
      <c r="A135" s="96" t="s">
        <v>555</v>
      </c>
      <c r="B135" s="96" t="s">
        <v>67</v>
      </c>
      <c r="C135" s="96" t="s">
        <v>75</v>
      </c>
      <c r="D135" s="96" t="s">
        <v>556</v>
      </c>
      <c r="E135" s="96">
        <v>4</v>
      </c>
      <c r="F135" s="96">
        <v>5</v>
      </c>
      <c r="G135" s="96">
        <v>4</v>
      </c>
      <c r="H135" s="96">
        <v>4</v>
      </c>
      <c r="I135" s="195">
        <v>43361</v>
      </c>
      <c r="J135" s="96" t="s">
        <v>557</v>
      </c>
      <c r="K135" s="96">
        <v>25</v>
      </c>
      <c r="L135" s="96" t="s">
        <v>166</v>
      </c>
      <c r="M135" s="96" t="s">
        <v>167</v>
      </c>
      <c r="N135" s="96">
        <v>1</v>
      </c>
    </row>
    <row r="136" spans="1:14">
      <c r="A136" s="96" t="s">
        <v>558</v>
      </c>
      <c r="B136" s="96" t="s">
        <v>67</v>
      </c>
      <c r="C136" s="96" t="s">
        <v>75</v>
      </c>
      <c r="D136" s="96" t="s">
        <v>559</v>
      </c>
      <c r="E136" s="96">
        <v>5</v>
      </c>
      <c r="F136" s="96">
        <v>5</v>
      </c>
      <c r="G136" s="96">
        <v>5</v>
      </c>
      <c r="H136" s="96">
        <v>4</v>
      </c>
      <c r="I136" s="195">
        <v>42844</v>
      </c>
      <c r="J136" s="96" t="s">
        <v>560</v>
      </c>
      <c r="K136" s="96">
        <v>26</v>
      </c>
      <c r="L136" s="96" t="s">
        <v>166</v>
      </c>
      <c r="M136" s="96" t="s">
        <v>167</v>
      </c>
      <c r="N136" s="96">
        <v>4</v>
      </c>
    </row>
    <row r="137" spans="1:14">
      <c r="A137" s="96" t="s">
        <v>561</v>
      </c>
      <c r="B137" s="96" t="s">
        <v>67</v>
      </c>
      <c r="C137" s="96" t="s">
        <v>75</v>
      </c>
      <c r="D137" s="96" t="s">
        <v>562</v>
      </c>
      <c r="E137" s="96">
        <v>4</v>
      </c>
      <c r="F137" s="96">
        <v>4</v>
      </c>
      <c r="G137" s="96">
        <v>5</v>
      </c>
      <c r="H137" s="96">
        <v>4</v>
      </c>
      <c r="I137" s="195">
        <v>43363</v>
      </c>
      <c r="J137" s="96" t="s">
        <v>405</v>
      </c>
      <c r="K137" s="96">
        <v>18</v>
      </c>
      <c r="L137" s="96" t="s">
        <v>261</v>
      </c>
      <c r="M137" s="96" t="s">
        <v>203</v>
      </c>
      <c r="N137" s="96">
        <v>4</v>
      </c>
    </row>
    <row r="138" spans="1:14">
      <c r="A138" s="96" t="s">
        <v>563</v>
      </c>
      <c r="B138" s="96" t="s">
        <v>67</v>
      </c>
      <c r="C138" s="96" t="s">
        <v>75</v>
      </c>
      <c r="D138" s="96" t="s">
        <v>564</v>
      </c>
      <c r="E138" s="96">
        <v>5</v>
      </c>
      <c r="F138" s="96">
        <v>5</v>
      </c>
      <c r="G138" s="96">
        <v>4</v>
      </c>
      <c r="H138" s="96">
        <v>4</v>
      </c>
      <c r="I138" s="195">
        <v>43427</v>
      </c>
      <c r="J138" s="96" t="s">
        <v>420</v>
      </c>
      <c r="K138" s="96">
        <v>24</v>
      </c>
      <c r="L138" s="96" t="s">
        <v>166</v>
      </c>
      <c r="M138" s="96" t="s">
        <v>167</v>
      </c>
      <c r="N138" s="96">
        <v>3</v>
      </c>
    </row>
    <row r="139" spans="1:14">
      <c r="A139" s="96" t="s">
        <v>565</v>
      </c>
      <c r="B139" s="96" t="s">
        <v>67</v>
      </c>
      <c r="C139" s="96" t="s">
        <v>75</v>
      </c>
      <c r="D139" s="96" t="s">
        <v>566</v>
      </c>
      <c r="E139" s="96">
        <v>5</v>
      </c>
      <c r="F139" s="96">
        <v>5</v>
      </c>
      <c r="G139" s="96">
        <v>5</v>
      </c>
      <c r="H139" s="96">
        <v>5</v>
      </c>
      <c r="I139" s="195">
        <v>42935</v>
      </c>
      <c r="J139" s="96" t="s">
        <v>504</v>
      </c>
      <c r="K139" s="96">
        <v>35</v>
      </c>
      <c r="L139" s="96" t="s">
        <v>216</v>
      </c>
      <c r="M139" s="96" t="s">
        <v>167</v>
      </c>
      <c r="N139" s="96">
        <v>1</v>
      </c>
    </row>
    <row r="140" spans="1:14">
      <c r="A140" s="96" t="s">
        <v>567</v>
      </c>
      <c r="B140" s="96" t="s">
        <v>67</v>
      </c>
      <c r="C140" s="96" t="s">
        <v>75</v>
      </c>
      <c r="D140" s="96" t="s">
        <v>568</v>
      </c>
      <c r="E140" s="96">
        <v>5</v>
      </c>
      <c r="F140" s="96">
        <v>5</v>
      </c>
      <c r="G140" s="96">
        <v>5</v>
      </c>
      <c r="H140" s="96">
        <v>5</v>
      </c>
      <c r="I140" s="195">
        <v>42902</v>
      </c>
      <c r="J140" s="96" t="s">
        <v>569</v>
      </c>
      <c r="K140" s="96">
        <v>24</v>
      </c>
      <c r="L140" s="96" t="s">
        <v>166</v>
      </c>
      <c r="M140" s="96" t="s">
        <v>167</v>
      </c>
      <c r="N140" s="96">
        <v>4</v>
      </c>
    </row>
    <row r="141" spans="1:14">
      <c r="A141" s="96" t="s">
        <v>319</v>
      </c>
      <c r="B141" s="96" t="s">
        <v>69</v>
      </c>
      <c r="C141" s="96" t="s">
        <v>76</v>
      </c>
      <c r="D141" s="96" t="s">
        <v>320</v>
      </c>
      <c r="E141" s="96">
        <v>5</v>
      </c>
      <c r="F141" s="96">
        <v>5</v>
      </c>
      <c r="G141" s="96">
        <v>4</v>
      </c>
      <c r="H141" s="96">
        <v>3</v>
      </c>
      <c r="I141" s="195">
        <v>43054</v>
      </c>
      <c r="J141" s="96" t="s">
        <v>321</v>
      </c>
      <c r="K141" s="96">
        <v>10</v>
      </c>
      <c r="L141" s="96" t="s">
        <v>261</v>
      </c>
      <c r="M141" s="96" t="s">
        <v>167</v>
      </c>
      <c r="N141" s="96">
        <v>2</v>
      </c>
    </row>
  </sheetData>
  <autoFilter ref="A7:N141" xr:uid="{00000000-0009-0000-0000-00000C000000}">
    <sortState xmlns:xlrd2="http://schemas.microsoft.com/office/spreadsheetml/2017/richdata2" ref="A8:N141">
      <sortCondition ref="B7:B113"/>
    </sortState>
  </autoFilter>
  <pageMargins left="0.7" right="0.7" top="0.75" bottom="0.75" header="0.3" footer="0.3"/>
  <pageSetup paperSize="9" scale="53" fitToHeight="0"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0"/>
  <sheetViews>
    <sheetView zoomScaleNormal="100" workbookViewId="0"/>
  </sheetViews>
  <sheetFormatPr defaultRowHeight="15"/>
  <cols>
    <col min="1" max="1" width="30.140625" style="36" customWidth="1"/>
    <col min="2" max="2" width="24.5703125" style="36" bestFit="1" customWidth="1"/>
    <col min="3" max="8" width="26" style="36" customWidth="1"/>
    <col min="9" max="16384" width="9.140625" style="36"/>
  </cols>
  <sheetData>
    <row r="1" spans="1:8" ht="21">
      <c r="A1" s="35" t="s">
        <v>136</v>
      </c>
    </row>
    <row r="3" spans="1:8">
      <c r="A3" s="87"/>
      <c r="B3" s="87"/>
      <c r="C3" s="87"/>
      <c r="D3" s="87"/>
      <c r="E3" s="87"/>
      <c r="F3" s="87"/>
      <c r="G3" s="87"/>
      <c r="H3" s="87"/>
    </row>
    <row r="4" spans="1:8" ht="15.75">
      <c r="A4" s="109" t="s">
        <v>570</v>
      </c>
      <c r="B4" s="87"/>
      <c r="C4" s="87"/>
      <c r="D4" s="87"/>
      <c r="E4" s="87"/>
      <c r="F4" s="87"/>
      <c r="G4" s="87"/>
      <c r="H4" s="87"/>
    </row>
    <row r="5" spans="1:8" ht="30">
      <c r="A5" s="237" t="s">
        <v>1</v>
      </c>
      <c r="B5" s="237" t="s">
        <v>2</v>
      </c>
      <c r="C5" s="46" t="s">
        <v>88</v>
      </c>
      <c r="D5" s="50" t="s">
        <v>92</v>
      </c>
      <c r="E5" s="47" t="s">
        <v>89</v>
      </c>
      <c r="F5" s="50" t="s">
        <v>92</v>
      </c>
      <c r="G5" s="46" t="s">
        <v>87</v>
      </c>
      <c r="H5" s="50" t="s">
        <v>92</v>
      </c>
    </row>
    <row r="6" spans="1:8">
      <c r="A6" s="96" t="s">
        <v>65</v>
      </c>
      <c r="B6" s="96" t="s">
        <v>74</v>
      </c>
      <c r="C6" s="97">
        <v>5</v>
      </c>
      <c r="D6" s="180">
        <v>0</v>
      </c>
      <c r="E6" s="97">
        <v>516</v>
      </c>
      <c r="F6" s="180">
        <v>0</v>
      </c>
      <c r="G6" s="97">
        <v>602</v>
      </c>
      <c r="H6" s="180">
        <v>2.9059829059829061E-2</v>
      </c>
    </row>
    <row r="7" spans="1:8">
      <c r="A7" s="96"/>
      <c r="B7" s="96" t="s">
        <v>75</v>
      </c>
      <c r="C7" s="97">
        <v>0</v>
      </c>
      <c r="D7" s="180">
        <v>-1</v>
      </c>
      <c r="E7" s="97">
        <v>0</v>
      </c>
      <c r="F7" s="180">
        <v>-1</v>
      </c>
      <c r="G7" s="97">
        <v>0</v>
      </c>
      <c r="H7" s="180">
        <v>-1</v>
      </c>
    </row>
    <row r="8" spans="1:8">
      <c r="A8" s="236" t="s">
        <v>66</v>
      </c>
      <c r="B8" s="236"/>
      <c r="C8" s="99">
        <v>5</v>
      </c>
      <c r="D8" s="184">
        <v>-0.16666666666666666</v>
      </c>
      <c r="E8" s="99">
        <v>516</v>
      </c>
      <c r="F8" s="184">
        <v>-2.4574669187145556E-2</v>
      </c>
      <c r="G8" s="99">
        <v>602</v>
      </c>
      <c r="H8" s="184">
        <v>-0.22121604139715395</v>
      </c>
    </row>
    <row r="9" spans="1:8">
      <c r="A9" s="96" t="s">
        <v>67</v>
      </c>
      <c r="B9" s="96" t="s">
        <v>76</v>
      </c>
      <c r="C9" s="97">
        <v>49</v>
      </c>
      <c r="D9" s="180">
        <v>6.5217391304347824E-2</v>
      </c>
      <c r="E9" s="97">
        <v>3571</v>
      </c>
      <c r="F9" s="180">
        <v>0.11943573667711599</v>
      </c>
      <c r="G9" s="97">
        <v>4397</v>
      </c>
      <c r="H9" s="180">
        <v>1.523897483260217E-2</v>
      </c>
    </row>
    <row r="10" spans="1:8">
      <c r="A10" s="96"/>
      <c r="B10" s="96" t="s">
        <v>74</v>
      </c>
      <c r="C10" s="97">
        <v>70</v>
      </c>
      <c r="D10" s="180">
        <v>1.4492753623188406E-2</v>
      </c>
      <c r="E10" s="97">
        <v>3339</v>
      </c>
      <c r="F10" s="180">
        <v>5.8320126782884313E-2</v>
      </c>
      <c r="G10" s="97">
        <v>4176</v>
      </c>
      <c r="H10" s="180">
        <v>1.9780219780219779E-2</v>
      </c>
    </row>
    <row r="11" spans="1:8">
      <c r="A11" s="96"/>
      <c r="B11" s="96" t="s">
        <v>75</v>
      </c>
      <c r="C11" s="97">
        <v>9</v>
      </c>
      <c r="D11" s="180">
        <v>0</v>
      </c>
      <c r="E11" s="97">
        <v>294</v>
      </c>
      <c r="F11" s="180">
        <v>0</v>
      </c>
      <c r="G11" s="97">
        <v>370</v>
      </c>
      <c r="H11" s="180">
        <v>-5.128205128205128E-2</v>
      </c>
    </row>
    <row r="12" spans="1:8">
      <c r="A12" s="236" t="s">
        <v>68</v>
      </c>
      <c r="B12" s="236"/>
      <c r="C12" s="99">
        <v>128</v>
      </c>
      <c r="D12" s="184">
        <v>3.2258064516129031E-2</v>
      </c>
      <c r="E12" s="99">
        <v>7204</v>
      </c>
      <c r="F12" s="184">
        <v>8.5103178189486373E-2</v>
      </c>
      <c r="G12" s="99">
        <v>8943</v>
      </c>
      <c r="H12" s="184">
        <v>1.4405626134301271E-2</v>
      </c>
    </row>
    <row r="13" spans="1:8">
      <c r="A13" s="96" t="s">
        <v>69</v>
      </c>
      <c r="B13" s="96" t="s">
        <v>76</v>
      </c>
      <c r="C13" s="97">
        <v>1</v>
      </c>
      <c r="D13" s="180">
        <v>0</v>
      </c>
      <c r="E13" s="97">
        <v>10</v>
      </c>
      <c r="F13" s="180">
        <v>0</v>
      </c>
      <c r="G13" s="97">
        <v>47</v>
      </c>
      <c r="H13" s="180">
        <v>10.75</v>
      </c>
    </row>
    <row r="14" spans="1:8" s="87" customFormat="1">
      <c r="A14" s="96"/>
      <c r="B14" s="96" t="s">
        <v>75</v>
      </c>
      <c r="C14" s="97">
        <v>0</v>
      </c>
      <c r="D14" s="180">
        <v>-1</v>
      </c>
      <c r="E14" s="97">
        <v>0</v>
      </c>
      <c r="F14" s="180">
        <v>-1</v>
      </c>
      <c r="G14" s="97">
        <v>0</v>
      </c>
      <c r="H14" s="180">
        <v>-1</v>
      </c>
    </row>
    <row r="15" spans="1:8" s="87" customFormat="1">
      <c r="A15" s="236" t="s">
        <v>70</v>
      </c>
      <c r="B15" s="236"/>
      <c r="C15" s="99">
        <v>1</v>
      </c>
      <c r="D15" s="184">
        <v>-0.5</v>
      </c>
      <c r="E15" s="99">
        <v>10</v>
      </c>
      <c r="F15" s="184">
        <v>-0.66666666666666663</v>
      </c>
      <c r="G15" s="99">
        <v>47</v>
      </c>
      <c r="H15" s="184">
        <v>0.80769230769230771</v>
      </c>
    </row>
    <row r="16" spans="1:8" s="87" customFormat="1">
      <c r="A16" s="237" t="s">
        <v>7</v>
      </c>
      <c r="B16" s="237"/>
      <c r="C16" s="98">
        <v>134</v>
      </c>
      <c r="D16" s="182">
        <v>1.5151515151515152E-2</v>
      </c>
      <c r="E16" s="98">
        <v>7730</v>
      </c>
      <c r="F16" s="182">
        <v>7.3909419283134201E-2</v>
      </c>
      <c r="G16" s="98">
        <v>9592</v>
      </c>
      <c r="H16" s="182">
        <v>-2.3920956838273531E-3</v>
      </c>
    </row>
    <row r="17" spans="1:8">
      <c r="A17" s="83"/>
      <c r="B17" s="83"/>
      <c r="C17" s="83"/>
      <c r="D17" s="84"/>
      <c r="E17" s="83"/>
      <c r="F17" s="84"/>
      <c r="G17" s="83"/>
      <c r="H17" s="85"/>
    </row>
    <row r="18" spans="1:8" s="87" customFormat="1">
      <c r="A18" s="83"/>
      <c r="B18" s="83"/>
      <c r="C18" s="83"/>
      <c r="D18" s="84"/>
      <c r="E18" s="83"/>
      <c r="F18" s="84"/>
      <c r="G18" s="83"/>
      <c r="H18" s="85"/>
    </row>
    <row r="19" spans="1:8" ht="15.75">
      <c r="A19" s="37" t="s">
        <v>71</v>
      </c>
      <c r="F19" s="86"/>
    </row>
    <row r="20" spans="1:8" ht="30">
      <c r="A20" s="237" t="s">
        <v>1</v>
      </c>
      <c r="B20" s="90" t="s">
        <v>37</v>
      </c>
      <c r="C20" s="17" t="s">
        <v>3</v>
      </c>
      <c r="D20" s="25" t="s">
        <v>4</v>
      </c>
    </row>
    <row r="21" spans="1:8">
      <c r="A21" s="96" t="s">
        <v>65</v>
      </c>
      <c r="B21" s="96" t="s">
        <v>97</v>
      </c>
      <c r="C21" s="97">
        <v>5</v>
      </c>
      <c r="D21" s="97">
        <v>516</v>
      </c>
    </row>
    <row r="22" spans="1:8">
      <c r="A22" s="236" t="s">
        <v>66</v>
      </c>
      <c r="B22" s="236"/>
      <c r="C22" s="99">
        <v>5</v>
      </c>
      <c r="D22" s="99">
        <v>516</v>
      </c>
    </row>
    <row r="23" spans="1:8">
      <c r="A23" s="96" t="s">
        <v>67</v>
      </c>
      <c r="B23" s="96" t="s">
        <v>96</v>
      </c>
      <c r="C23" s="97">
        <v>2</v>
      </c>
      <c r="D23" s="97">
        <v>50</v>
      </c>
    </row>
    <row r="24" spans="1:8">
      <c r="A24" s="96"/>
      <c r="B24" s="96" t="s">
        <v>97</v>
      </c>
      <c r="C24" s="97">
        <v>126</v>
      </c>
      <c r="D24" s="97">
        <v>7154</v>
      </c>
    </row>
    <row r="25" spans="1:8">
      <c r="A25" s="236" t="s">
        <v>68</v>
      </c>
      <c r="B25" s="236"/>
      <c r="C25" s="99">
        <v>128</v>
      </c>
      <c r="D25" s="99">
        <v>7204</v>
      </c>
    </row>
    <row r="26" spans="1:8">
      <c r="A26" s="96" t="s">
        <v>69</v>
      </c>
      <c r="B26" s="96" t="s">
        <v>96</v>
      </c>
      <c r="C26" s="97">
        <v>1</v>
      </c>
      <c r="D26" s="97">
        <v>10</v>
      </c>
    </row>
    <row r="27" spans="1:8">
      <c r="A27" s="236" t="s">
        <v>70</v>
      </c>
      <c r="B27" s="236"/>
      <c r="C27" s="99">
        <v>1</v>
      </c>
      <c r="D27" s="99">
        <v>10</v>
      </c>
    </row>
    <row r="28" spans="1:8">
      <c r="A28" s="237" t="s">
        <v>7</v>
      </c>
      <c r="B28" s="237"/>
      <c r="C28" s="98">
        <v>134</v>
      </c>
      <c r="D28" s="98">
        <v>7730</v>
      </c>
    </row>
    <row r="30" spans="1:8" s="87" customFormat="1"/>
    <row r="31" spans="1:8" s="87" customFormat="1"/>
    <row r="32" spans="1:8" s="87" customFormat="1"/>
    <row r="33" spans="1:1" s="87" customFormat="1"/>
    <row r="34" spans="1:1" s="87" customFormat="1"/>
    <row r="36" spans="1:1" s="87" customFormat="1" ht="15.75">
      <c r="A36" s="37" t="s">
        <v>137</v>
      </c>
    </row>
    <row r="42" spans="1:1" s="87" customFormat="1"/>
    <row r="43" spans="1:1" s="87" customFormat="1"/>
    <row r="44" spans="1:1" s="87" customFormat="1"/>
    <row r="45" spans="1:1" s="87" customFormat="1"/>
    <row r="46" spans="1:1" s="87" customFormat="1"/>
    <row r="47" spans="1:1" s="87" customFormat="1"/>
    <row r="48" spans="1:1" s="87" customFormat="1"/>
    <row r="49" spans="1:1" s="87" customFormat="1"/>
    <row r="50" spans="1:1" s="87" customFormat="1"/>
    <row r="51" spans="1:1" s="87" customFormat="1"/>
    <row r="52" spans="1:1" s="87" customFormat="1"/>
    <row r="53" spans="1:1" s="87" customFormat="1"/>
    <row r="54" spans="1:1" s="87" customFormat="1"/>
    <row r="55" spans="1:1" s="87" customFormat="1"/>
    <row r="57" spans="1:1" s="87" customFormat="1" ht="15.75">
      <c r="A57" s="88" t="s">
        <v>35</v>
      </c>
    </row>
    <row r="58" spans="1:1" s="87" customFormat="1"/>
    <row r="59" spans="1:1" s="87" customFormat="1"/>
    <row r="60" spans="1:1" s="87" customFormat="1"/>
    <row r="61" spans="1:1" s="87" customFormat="1"/>
    <row r="62" spans="1:1" s="87" customFormat="1"/>
    <row r="63" spans="1:1" s="87" customFormat="1"/>
    <row r="64" spans="1:1" s="87" customFormat="1"/>
    <row r="65" spans="1:1" s="87" customFormat="1"/>
    <row r="66" spans="1:1" s="87" customFormat="1"/>
    <row r="67" spans="1:1" s="87" customFormat="1"/>
    <row r="68" spans="1:1" s="87" customFormat="1"/>
    <row r="69" spans="1:1" s="87" customFormat="1"/>
    <row r="70" spans="1:1" s="87" customFormat="1"/>
    <row r="71" spans="1:1" s="87" customFormat="1"/>
    <row r="72" spans="1:1" s="87" customFormat="1"/>
    <row r="73" spans="1:1" s="87" customFormat="1"/>
    <row r="74" spans="1:1" s="87" customFormat="1"/>
    <row r="75" spans="1:1" s="87" customFormat="1"/>
    <row r="76" spans="1:1" s="87" customFormat="1"/>
    <row r="77" spans="1:1" ht="15.75">
      <c r="A77" s="88" t="s">
        <v>36</v>
      </c>
    </row>
    <row r="97" spans="1:6" ht="15.75">
      <c r="A97" s="109" t="s">
        <v>120</v>
      </c>
      <c r="B97" s="62"/>
      <c r="C97" s="62"/>
      <c r="D97" s="62"/>
      <c r="E97" s="62"/>
      <c r="F97" s="62"/>
    </row>
    <row r="98" spans="1:6">
      <c r="A98" s="59"/>
      <c r="B98" s="60"/>
      <c r="C98" s="61"/>
      <c r="D98" s="61"/>
      <c r="E98" s="61"/>
      <c r="F98" s="61"/>
    </row>
    <row r="99" spans="1:6">
      <c r="A99" s="56"/>
      <c r="B99" s="58"/>
      <c r="C99" s="58"/>
      <c r="D99" s="58"/>
      <c r="E99" s="57"/>
      <c r="F99" s="57"/>
    </row>
    <row r="100" spans="1:6">
      <c r="A100" s="56"/>
      <c r="B100" s="58"/>
      <c r="C100" s="58"/>
      <c r="D100" s="58"/>
      <c r="E100" s="57"/>
      <c r="F100" s="57"/>
    </row>
    <row r="105" spans="1:6" ht="15.75">
      <c r="A105" s="88" t="s">
        <v>138</v>
      </c>
    </row>
    <row r="106" spans="1:6">
      <c r="A106" s="167" t="s">
        <v>571</v>
      </c>
      <c r="B106" s="167"/>
      <c r="C106" s="167"/>
      <c r="D106" s="167"/>
    </row>
    <row r="107" spans="1:6">
      <c r="A107" s="167"/>
      <c r="B107" s="167"/>
      <c r="C107" s="167"/>
      <c r="D107" s="167"/>
    </row>
    <row r="108" spans="1:6">
      <c r="A108" s="167"/>
      <c r="B108" s="167"/>
      <c r="C108" s="167"/>
      <c r="D108" s="167"/>
    </row>
    <row r="109" spans="1:6">
      <c r="A109" s="167"/>
      <c r="B109" s="167"/>
      <c r="C109" s="167"/>
      <c r="D109" s="167"/>
    </row>
    <row r="110" spans="1:6">
      <c r="A110" s="167"/>
      <c r="B110" s="167"/>
      <c r="C110" s="167"/>
      <c r="D110" s="167"/>
    </row>
  </sheetData>
  <pageMargins left="0.7" right="0.7" top="0.75" bottom="0.75" header="0.3" footer="0.3"/>
  <pageSetup paperSize="9" scale="53" orientation="landscape" r:id="rId1"/>
  <headerFooter>
    <oddFooter>&amp;R&amp;P</oddFooter>
  </headerFooter>
  <drawing r:id="rId2"/>
  <extLst>
    <ext xmlns:x14="http://schemas.microsoft.com/office/spreadsheetml/2009/9/main" uri="{78C0D931-6437-407d-A8EE-F0AAD7539E65}">
      <x14:conditionalFormattings>
        <x14:conditionalFormatting xmlns:xm="http://schemas.microsoft.com/office/excel/2006/main">
          <x14:cfRule type="iconSet" priority="39" id="{9BE6606A-A4DE-43D7-BA7A-210F98DCA4EA}">
            <x14:iconSet iconSet="3Arrows" custom="1">
              <x14:cfvo type="percent">
                <xm:f>0</xm:f>
              </x14:cfvo>
              <x14:cfvo type="num" gte="0">
                <xm:f>-1E-3</xm:f>
              </x14:cfvo>
              <x14:cfvo type="num">
                <xm:f>1E-3</xm:f>
              </x14:cfvo>
              <x14:cfIcon iconSet="3Arrows" iconId="0"/>
              <x14:cfIcon iconSet="NoIcons" iconId="0"/>
              <x14:cfIcon iconSet="3Arrows" iconId="2"/>
            </x14:iconSet>
          </x14:cfRule>
          <xm:sqref>H17:H18</xm:sqref>
        </x14:conditionalFormatting>
        <x14:conditionalFormatting xmlns:xm="http://schemas.microsoft.com/office/excel/2006/main">
          <x14:cfRule type="iconSet" priority="2" id="{8A573869-23F2-4BD4-B6C6-F750E3851001}">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F6</xm:sqref>
        </x14:conditionalFormatting>
        <x14:conditionalFormatting xmlns:xm="http://schemas.microsoft.com/office/excel/2006/main">
          <x14:cfRule type="iconSet" priority="5" id="{25D79D8C-15C8-4ABF-BB73-F05C5CE18B6C}">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D7:D10</xm:sqref>
        </x14:conditionalFormatting>
        <x14:conditionalFormatting xmlns:xm="http://schemas.microsoft.com/office/excel/2006/main">
          <x14:cfRule type="iconSet" priority="6" id="{A28A4D6F-534E-473E-9677-C4888C80F863}">
            <x14:iconSet iconSet="3Arrows" custom="1">
              <x14:cfvo type="percent">
                <xm:f>0</xm:f>
              </x14:cfvo>
              <x14:cfvo type="num" gte="0">
                <xm:f>-9.9999999999999995E-7</xm:f>
              </x14:cfvo>
              <x14:cfvo type="num">
                <xm:f>9.9999999999999995E-7</xm:f>
              </x14:cfvo>
              <x14:cfIcon iconSet="3Arrows" iconId="0"/>
              <x14:cfIcon iconSet="NoIcons" iconId="0"/>
              <x14:cfIcon iconSet="3Arrows" iconId="2"/>
            </x14:iconSet>
          </x14:cfRule>
          <xm:sqref>F5 F7:F13</xm:sqref>
        </x14:conditionalFormatting>
        <x14:conditionalFormatting xmlns:xm="http://schemas.microsoft.com/office/excel/2006/main">
          <x14:cfRule type="iconSet" priority="4" id="{97F69F47-E7A9-4AE3-8CC6-BD78313C77C0}">
            <x14:iconSet iconSet="3Arrows" custom="1">
              <x14:cfvo type="percent">
                <xm:f>0</xm:f>
              </x14:cfvo>
              <x14:cfvo type="num" gte="0">
                <xm:f>-9.9999999999999995E-7</xm:f>
              </x14:cfvo>
              <x14:cfvo type="num">
                <xm:f>9.9999999999999995E-7</xm:f>
              </x14:cfvo>
              <x14:cfIcon iconSet="3Arrows" iconId="0"/>
              <x14:cfIcon iconSet="NoIcons" iconId="0"/>
              <x14:cfIcon iconSet="3Arrows" iconId="2"/>
            </x14:iconSet>
          </x14:cfRule>
          <xm:sqref>F14:F16 D11:D16</xm:sqref>
        </x14:conditionalFormatting>
        <x14:conditionalFormatting xmlns:xm="http://schemas.microsoft.com/office/excel/2006/main">
          <x14:cfRule type="iconSet" priority="3" id="{703D9660-8644-4FC3-9627-904EB0DC9BD8}">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D6</xm:sqref>
        </x14:conditionalFormatting>
        <x14:conditionalFormatting xmlns:xm="http://schemas.microsoft.com/office/excel/2006/main">
          <x14:cfRule type="iconSet" priority="1" id="{FF53E1CE-D5E3-4F9E-8FA6-9A0D57F2A9F8}">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H6:H16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1"/>
  <sheetViews>
    <sheetView zoomScaleNormal="100" workbookViewId="0"/>
  </sheetViews>
  <sheetFormatPr defaultRowHeight="15"/>
  <cols>
    <col min="1" max="1" width="31.7109375" customWidth="1"/>
    <col min="2" max="2" width="24.5703125" bestFit="1" customWidth="1"/>
    <col min="3" max="6" width="26.85546875" customWidth="1"/>
  </cols>
  <sheetData>
    <row r="1" spans="1:6" ht="21">
      <c r="A1" s="34" t="s">
        <v>135</v>
      </c>
    </row>
    <row r="3" spans="1:6">
      <c r="A3" s="150"/>
      <c r="B3" s="150"/>
    </row>
    <row r="4" spans="1:6" ht="15.75">
      <c r="A4" s="1" t="s">
        <v>0</v>
      </c>
    </row>
    <row r="5" spans="1:6" ht="30">
      <c r="A5" s="2" t="s">
        <v>1</v>
      </c>
      <c r="B5" s="2" t="s">
        <v>2</v>
      </c>
      <c r="C5" s="3" t="s">
        <v>3</v>
      </c>
      <c r="D5" s="3" t="s">
        <v>4</v>
      </c>
      <c r="E5" s="3" t="s">
        <v>5</v>
      </c>
      <c r="F5" s="3" t="s">
        <v>6</v>
      </c>
    </row>
    <row r="6" spans="1:6">
      <c r="A6" s="96" t="s">
        <v>65</v>
      </c>
      <c r="B6" s="96" t="s">
        <v>74</v>
      </c>
      <c r="C6" s="51">
        <v>5</v>
      </c>
      <c r="D6" s="51">
        <v>516</v>
      </c>
      <c r="E6" s="53">
        <v>103.2</v>
      </c>
      <c r="F6" s="51">
        <v>602</v>
      </c>
    </row>
    <row r="7" spans="1:6">
      <c r="A7" s="186" t="s">
        <v>66</v>
      </c>
      <c r="B7" s="186"/>
      <c r="C7" s="68">
        <v>5</v>
      </c>
      <c r="D7" s="68">
        <v>516</v>
      </c>
      <c r="E7" s="71">
        <v>103.2</v>
      </c>
      <c r="F7" s="68">
        <v>602</v>
      </c>
    </row>
    <row r="8" spans="1:6">
      <c r="A8" s="96" t="s">
        <v>139</v>
      </c>
      <c r="B8" s="96" t="s">
        <v>75</v>
      </c>
      <c r="C8" s="51">
        <v>1</v>
      </c>
      <c r="D8" s="51">
        <v>15</v>
      </c>
      <c r="E8" s="53">
        <v>15</v>
      </c>
      <c r="F8" s="51">
        <v>13</v>
      </c>
    </row>
    <row r="9" spans="1:6">
      <c r="A9" s="186" t="s">
        <v>140</v>
      </c>
      <c r="B9" s="186"/>
      <c r="C9" s="68">
        <v>1</v>
      </c>
      <c r="D9" s="68">
        <v>15</v>
      </c>
      <c r="E9" s="71">
        <v>15</v>
      </c>
      <c r="F9" s="68">
        <v>13</v>
      </c>
    </row>
    <row r="10" spans="1:6">
      <c r="A10" s="96" t="s">
        <v>141</v>
      </c>
      <c r="B10" s="96" t="s">
        <v>75</v>
      </c>
      <c r="C10" s="51">
        <v>2</v>
      </c>
      <c r="D10" s="51">
        <v>50</v>
      </c>
      <c r="E10" s="53">
        <v>25</v>
      </c>
      <c r="F10" s="51">
        <v>13</v>
      </c>
    </row>
    <row r="11" spans="1:6">
      <c r="A11" s="186" t="s">
        <v>142</v>
      </c>
      <c r="B11" s="186"/>
      <c r="C11" s="68">
        <v>2</v>
      </c>
      <c r="D11" s="68">
        <v>50</v>
      </c>
      <c r="E11" s="71">
        <v>25</v>
      </c>
      <c r="F11" s="68">
        <v>13</v>
      </c>
    </row>
    <row r="12" spans="1:6">
      <c r="A12" s="96" t="s">
        <v>67</v>
      </c>
      <c r="B12" s="96" t="s">
        <v>76</v>
      </c>
      <c r="C12" s="51">
        <v>49</v>
      </c>
      <c r="D12" s="51">
        <v>3571</v>
      </c>
      <c r="E12" s="53">
        <v>72.877551020408163</v>
      </c>
      <c r="F12" s="51">
        <v>4397</v>
      </c>
    </row>
    <row r="13" spans="1:6">
      <c r="A13" s="96"/>
      <c r="B13" s="96" t="s">
        <v>74</v>
      </c>
      <c r="C13" s="51">
        <v>70</v>
      </c>
      <c r="D13" s="51">
        <v>3339</v>
      </c>
      <c r="E13" s="53">
        <v>47.7</v>
      </c>
      <c r="F13" s="51">
        <v>4176</v>
      </c>
    </row>
    <row r="14" spans="1:6">
      <c r="A14" s="96"/>
      <c r="B14" s="96" t="s">
        <v>75</v>
      </c>
      <c r="C14" s="51">
        <v>9</v>
      </c>
      <c r="D14" s="51">
        <v>294</v>
      </c>
      <c r="E14" s="53">
        <v>32.666666666666664</v>
      </c>
      <c r="F14" s="51">
        <v>370</v>
      </c>
    </row>
    <row r="15" spans="1:6">
      <c r="A15" s="186" t="s">
        <v>68</v>
      </c>
      <c r="B15" s="186"/>
      <c r="C15" s="68">
        <v>128</v>
      </c>
      <c r="D15" s="68">
        <v>7204</v>
      </c>
      <c r="E15" s="71">
        <v>56.28125</v>
      </c>
      <c r="F15" s="68">
        <v>8943</v>
      </c>
    </row>
    <row r="16" spans="1:6">
      <c r="A16" s="96" t="s">
        <v>143</v>
      </c>
      <c r="B16" s="96" t="s">
        <v>76</v>
      </c>
      <c r="C16" s="51">
        <v>20</v>
      </c>
      <c r="D16" s="51">
        <v>1091</v>
      </c>
      <c r="E16" s="53">
        <v>54.55</v>
      </c>
      <c r="F16" s="51">
        <v>1771.3333333333335</v>
      </c>
    </row>
    <row r="17" spans="1:7" s="64" customFormat="1">
      <c r="A17" s="96"/>
      <c r="B17" s="96" t="s">
        <v>75</v>
      </c>
      <c r="C17" s="51">
        <v>17</v>
      </c>
      <c r="D17" s="51">
        <v>631</v>
      </c>
      <c r="E17" s="53">
        <v>37.117647058823529</v>
      </c>
      <c r="F17" s="51">
        <v>1146.1111111111113</v>
      </c>
    </row>
    <row r="18" spans="1:7" s="111" customFormat="1">
      <c r="A18" s="186" t="s">
        <v>144</v>
      </c>
      <c r="B18" s="186"/>
      <c r="C18" s="68">
        <v>37</v>
      </c>
      <c r="D18" s="68">
        <v>1722</v>
      </c>
      <c r="E18" s="71">
        <v>46.54054054054054</v>
      </c>
      <c r="F18" s="68">
        <v>2917.4444444444448</v>
      </c>
    </row>
    <row r="19" spans="1:7" s="111" customFormat="1">
      <c r="A19" s="96" t="s">
        <v>69</v>
      </c>
      <c r="B19" s="96" t="s">
        <v>76</v>
      </c>
      <c r="C19" s="51">
        <v>1</v>
      </c>
      <c r="D19" s="51">
        <v>10</v>
      </c>
      <c r="E19" s="53">
        <v>10</v>
      </c>
      <c r="F19" s="51">
        <v>47</v>
      </c>
    </row>
    <row r="20" spans="1:7" s="115" customFormat="1">
      <c r="A20" s="186" t="s">
        <v>70</v>
      </c>
      <c r="B20" s="186"/>
      <c r="C20" s="68">
        <v>1</v>
      </c>
      <c r="D20" s="68">
        <v>10</v>
      </c>
      <c r="E20" s="71">
        <v>10</v>
      </c>
      <c r="F20" s="68">
        <v>47</v>
      </c>
    </row>
    <row r="21" spans="1:7" s="136" customFormat="1">
      <c r="A21" s="187" t="s">
        <v>7</v>
      </c>
      <c r="B21" s="187"/>
      <c r="C21" s="52">
        <v>174</v>
      </c>
      <c r="D21" s="52">
        <v>9517</v>
      </c>
      <c r="E21" s="183">
        <v>54.695402298850574</v>
      </c>
      <c r="F21" s="52">
        <v>12535.444444444442</v>
      </c>
    </row>
    <row r="22" spans="1:7" s="150" customFormat="1">
      <c r="A22" s="102"/>
      <c r="B22" s="102"/>
      <c r="C22" s="157"/>
      <c r="D22" s="157"/>
      <c r="E22" s="157"/>
      <c r="F22" s="157"/>
    </row>
    <row r="23" spans="1:7" s="150" customFormat="1">
      <c r="A23" s="102"/>
      <c r="B23" s="102"/>
      <c r="C23" s="157"/>
      <c r="D23" s="157"/>
      <c r="E23" s="157"/>
      <c r="F23" s="157"/>
    </row>
    <row r="24" spans="1:7" ht="15.75">
      <c r="A24" s="109" t="s">
        <v>572</v>
      </c>
    </row>
    <row r="25" spans="1:7">
      <c r="A25" s="2" t="s">
        <v>1</v>
      </c>
      <c r="B25" s="6" t="s">
        <v>2</v>
      </c>
      <c r="C25" s="50" t="s">
        <v>48</v>
      </c>
      <c r="D25" s="7" t="s">
        <v>90</v>
      </c>
      <c r="E25" s="8" t="s">
        <v>88</v>
      </c>
      <c r="F25" s="3" t="s">
        <v>92</v>
      </c>
    </row>
    <row r="26" spans="1:7" s="64" customFormat="1">
      <c r="A26" s="96" t="s">
        <v>65</v>
      </c>
      <c r="B26" s="96" t="s">
        <v>74</v>
      </c>
      <c r="C26" s="97">
        <v>5</v>
      </c>
      <c r="D26" s="97">
        <v>5</v>
      </c>
      <c r="E26" s="97">
        <v>5</v>
      </c>
      <c r="F26" s="180">
        <v>0</v>
      </c>
      <c r="G26" s="113"/>
    </row>
    <row r="27" spans="1:7" s="100" customFormat="1">
      <c r="A27" s="96"/>
      <c r="B27" s="96" t="s">
        <v>75</v>
      </c>
      <c r="C27" s="97">
        <v>1</v>
      </c>
      <c r="D27" s="97">
        <v>0</v>
      </c>
      <c r="E27" s="97">
        <v>0</v>
      </c>
      <c r="F27" s="180">
        <v>-1</v>
      </c>
      <c r="G27" s="113"/>
    </row>
    <row r="28" spans="1:7" s="111" customFormat="1">
      <c r="A28" s="152" t="s">
        <v>66</v>
      </c>
      <c r="B28" s="152"/>
      <c r="C28" s="99">
        <v>6</v>
      </c>
      <c r="D28" s="99">
        <v>5</v>
      </c>
      <c r="E28" s="99">
        <v>5</v>
      </c>
      <c r="F28" s="184">
        <v>-0.16666666666666666</v>
      </c>
      <c r="G28" s="113"/>
    </row>
    <row r="29" spans="1:7" s="111" customFormat="1">
      <c r="A29" s="96" t="s">
        <v>67</v>
      </c>
      <c r="B29" s="96" t="s">
        <v>76</v>
      </c>
      <c r="C29" s="97">
        <v>46</v>
      </c>
      <c r="D29" s="97">
        <v>48</v>
      </c>
      <c r="E29" s="97">
        <v>49</v>
      </c>
      <c r="F29" s="180">
        <v>6.5217391304347824E-2</v>
      </c>
      <c r="G29" s="113"/>
    </row>
    <row r="30" spans="1:7" s="111" customFormat="1">
      <c r="A30" s="96"/>
      <c r="B30" s="96" t="s">
        <v>74</v>
      </c>
      <c r="C30" s="97">
        <v>69</v>
      </c>
      <c r="D30" s="97">
        <v>70</v>
      </c>
      <c r="E30" s="97">
        <v>70</v>
      </c>
      <c r="F30" s="180">
        <v>1.4492753623188406E-2</v>
      </c>
      <c r="G30" s="113"/>
    </row>
    <row r="31" spans="1:7" s="64" customFormat="1">
      <c r="A31" s="96"/>
      <c r="B31" s="96" t="s">
        <v>75</v>
      </c>
      <c r="C31" s="97">
        <v>9</v>
      </c>
      <c r="D31" s="97">
        <v>9</v>
      </c>
      <c r="E31" s="97">
        <v>9</v>
      </c>
      <c r="F31" s="180">
        <v>0</v>
      </c>
      <c r="G31" s="113"/>
    </row>
    <row r="32" spans="1:7" s="123" customFormat="1">
      <c r="A32" s="152" t="s">
        <v>68</v>
      </c>
      <c r="B32" s="152"/>
      <c r="C32" s="99">
        <v>124</v>
      </c>
      <c r="D32" s="99">
        <v>127</v>
      </c>
      <c r="E32" s="99">
        <v>128</v>
      </c>
      <c r="F32" s="184">
        <v>3.2258064516129031E-2</v>
      </c>
      <c r="G32" s="124"/>
    </row>
    <row r="33" spans="1:7" s="132" customFormat="1">
      <c r="A33" s="96" t="s">
        <v>69</v>
      </c>
      <c r="B33" s="96" t="s">
        <v>76</v>
      </c>
      <c r="C33" s="97">
        <v>1</v>
      </c>
      <c r="D33" s="97">
        <v>1</v>
      </c>
      <c r="E33" s="97">
        <v>1</v>
      </c>
      <c r="F33" s="180">
        <v>0</v>
      </c>
      <c r="G33" s="124"/>
    </row>
    <row r="34" spans="1:7" s="147" customFormat="1">
      <c r="A34" s="96"/>
      <c r="B34" s="96" t="s">
        <v>75</v>
      </c>
      <c r="C34" s="97">
        <v>1</v>
      </c>
      <c r="D34" s="97">
        <v>1</v>
      </c>
      <c r="E34" s="97">
        <v>0</v>
      </c>
      <c r="F34" s="180">
        <v>-1</v>
      </c>
      <c r="G34" s="148"/>
    </row>
    <row r="35" spans="1:7" s="147" customFormat="1">
      <c r="A35" s="152" t="s">
        <v>70</v>
      </c>
      <c r="B35" s="152"/>
      <c r="C35" s="99">
        <v>2</v>
      </c>
      <c r="D35" s="99">
        <v>2</v>
      </c>
      <c r="E35" s="99">
        <v>1</v>
      </c>
      <c r="F35" s="184">
        <v>-0.5</v>
      </c>
      <c r="G35" s="148"/>
    </row>
    <row r="36" spans="1:7" s="132" customFormat="1">
      <c r="A36" s="91" t="s">
        <v>7</v>
      </c>
      <c r="B36" s="91"/>
      <c r="C36" s="98">
        <v>132</v>
      </c>
      <c r="D36" s="98">
        <v>134</v>
      </c>
      <c r="E36" s="98">
        <v>134</v>
      </c>
      <c r="F36" s="182">
        <v>1.5151515151515152E-2</v>
      </c>
      <c r="G36" s="124"/>
    </row>
    <row r="37" spans="1:7" s="114" customFormat="1">
      <c r="A37" s="102"/>
      <c r="B37" s="102"/>
      <c r="G37" s="175"/>
    </row>
    <row r="38" spans="1:7" s="114" customFormat="1">
      <c r="A38" s="102"/>
      <c r="B38" s="102"/>
      <c r="G38" s="175"/>
    </row>
    <row r="39" spans="1:7" s="114" customFormat="1" ht="15.75">
      <c r="A39" s="109" t="s">
        <v>573</v>
      </c>
      <c r="B39" s="102"/>
      <c r="G39" s="175"/>
    </row>
    <row r="40" spans="1:7" ht="30">
      <c r="A40" s="65" t="s">
        <v>1</v>
      </c>
      <c r="B40" s="6" t="s">
        <v>2</v>
      </c>
      <c r="C40" s="50" t="s">
        <v>49</v>
      </c>
      <c r="D40" s="7" t="s">
        <v>91</v>
      </c>
      <c r="E40" s="50" t="s">
        <v>89</v>
      </c>
      <c r="F40" s="50" t="s">
        <v>92</v>
      </c>
      <c r="G40" s="105"/>
    </row>
    <row r="41" spans="1:7">
      <c r="A41" s="96" t="s">
        <v>65</v>
      </c>
      <c r="B41" s="96" t="s">
        <v>74</v>
      </c>
      <c r="C41" s="97">
        <v>516</v>
      </c>
      <c r="D41" s="97">
        <v>516</v>
      </c>
      <c r="E41" s="97">
        <v>516</v>
      </c>
      <c r="F41" s="180">
        <v>0</v>
      </c>
    </row>
    <row r="42" spans="1:7">
      <c r="A42" s="96"/>
      <c r="B42" s="96" t="s">
        <v>75</v>
      </c>
      <c r="C42" s="97">
        <v>13</v>
      </c>
      <c r="D42" s="97">
        <v>0</v>
      </c>
      <c r="E42" s="97">
        <v>0</v>
      </c>
      <c r="F42" s="180">
        <v>-1</v>
      </c>
    </row>
    <row r="43" spans="1:7">
      <c r="A43" s="152" t="s">
        <v>66</v>
      </c>
      <c r="B43" s="152"/>
      <c r="C43" s="99">
        <v>529</v>
      </c>
      <c r="D43" s="99">
        <v>516</v>
      </c>
      <c r="E43" s="99">
        <v>516</v>
      </c>
      <c r="F43" s="184">
        <v>-2.4574669187145556E-2</v>
      </c>
    </row>
    <row r="44" spans="1:7">
      <c r="A44" s="96" t="s">
        <v>67</v>
      </c>
      <c r="B44" s="96" t="s">
        <v>76</v>
      </c>
      <c r="C44" s="97">
        <v>3190</v>
      </c>
      <c r="D44" s="97">
        <v>3350</v>
      </c>
      <c r="E44" s="97">
        <v>3571</v>
      </c>
      <c r="F44" s="180">
        <v>0.11943573667711599</v>
      </c>
    </row>
    <row r="45" spans="1:7">
      <c r="A45" s="96"/>
      <c r="B45" s="96" t="s">
        <v>74</v>
      </c>
      <c r="C45" s="97">
        <v>3155</v>
      </c>
      <c r="D45" s="97">
        <v>3256</v>
      </c>
      <c r="E45" s="97">
        <v>3339</v>
      </c>
      <c r="F45" s="180">
        <v>5.8320126782884313E-2</v>
      </c>
    </row>
    <row r="46" spans="1:7">
      <c r="A46" s="96"/>
      <c r="B46" s="96" t="s">
        <v>75</v>
      </c>
      <c r="C46" s="97">
        <v>294</v>
      </c>
      <c r="D46" s="97">
        <v>294</v>
      </c>
      <c r="E46" s="97">
        <v>294</v>
      </c>
      <c r="F46" s="180">
        <v>0</v>
      </c>
    </row>
    <row r="47" spans="1:7">
      <c r="A47" s="152" t="s">
        <v>68</v>
      </c>
      <c r="B47" s="152"/>
      <c r="C47" s="99">
        <v>6639</v>
      </c>
      <c r="D47" s="99">
        <v>6900</v>
      </c>
      <c r="E47" s="99">
        <v>7204</v>
      </c>
      <c r="F47" s="184">
        <v>8.5103178189486373E-2</v>
      </c>
    </row>
    <row r="48" spans="1:7">
      <c r="A48" s="96" t="s">
        <v>69</v>
      </c>
      <c r="B48" s="96" t="s">
        <v>76</v>
      </c>
      <c r="C48" s="97">
        <v>10</v>
      </c>
      <c r="D48" s="97">
        <v>10</v>
      </c>
      <c r="E48" s="97">
        <v>10</v>
      </c>
      <c r="F48" s="180">
        <v>0</v>
      </c>
    </row>
    <row r="49" spans="1:6">
      <c r="A49" s="96"/>
      <c r="B49" s="96" t="s">
        <v>75</v>
      </c>
      <c r="C49" s="97">
        <v>20</v>
      </c>
      <c r="D49" s="97">
        <v>20</v>
      </c>
      <c r="E49" s="97">
        <v>0</v>
      </c>
      <c r="F49" s="180">
        <v>-1</v>
      </c>
    </row>
    <row r="50" spans="1:6">
      <c r="A50" s="152" t="s">
        <v>70</v>
      </c>
      <c r="B50" s="152"/>
      <c r="C50" s="99">
        <v>30</v>
      </c>
      <c r="D50" s="99">
        <v>30</v>
      </c>
      <c r="E50" s="99">
        <v>10</v>
      </c>
      <c r="F50" s="184">
        <v>-0.66666666666666663</v>
      </c>
    </row>
    <row r="51" spans="1:6">
      <c r="A51" s="91" t="s">
        <v>7</v>
      </c>
      <c r="B51" s="91"/>
      <c r="C51" s="98">
        <v>7198</v>
      </c>
      <c r="D51" s="98">
        <v>7446</v>
      </c>
      <c r="E51" s="98">
        <v>7730</v>
      </c>
      <c r="F51" s="182">
        <v>7.3909419283134201E-2</v>
      </c>
    </row>
  </sheetData>
  <pageMargins left="0.7" right="0.7" top="0.75" bottom="0.75" header="0.3" footer="0.3"/>
  <pageSetup paperSize="9" scale="53" orientation="landscape"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5"/>
  <sheetViews>
    <sheetView zoomScaleNormal="100" workbookViewId="0"/>
  </sheetViews>
  <sheetFormatPr defaultRowHeight="15"/>
  <cols>
    <col min="1" max="1" width="31.42578125" customWidth="1"/>
    <col min="2" max="2" width="24.5703125" bestFit="1" customWidth="1"/>
    <col min="3" max="5" width="26.85546875" customWidth="1"/>
  </cols>
  <sheetData>
    <row r="1" spans="1:5" ht="21">
      <c r="A1" s="34" t="s">
        <v>134</v>
      </c>
    </row>
    <row r="4" spans="1:5" s="158" customFormat="1"/>
    <row r="5" spans="1:5" s="158" customFormat="1"/>
    <row r="6" spans="1:5" s="158" customFormat="1"/>
    <row r="7" spans="1:5" ht="15.75">
      <c r="A7" s="109" t="s">
        <v>574</v>
      </c>
      <c r="B7" s="158"/>
      <c r="C7" s="158"/>
      <c r="D7" s="158"/>
      <c r="E7" s="158"/>
    </row>
    <row r="8" spans="1:5" ht="15" customHeight="1">
      <c r="A8" s="65" t="s">
        <v>1</v>
      </c>
      <c r="B8" s="50" t="s">
        <v>48</v>
      </c>
      <c r="C8" s="25" t="s">
        <v>90</v>
      </c>
      <c r="D8" s="50" t="s">
        <v>88</v>
      </c>
      <c r="E8" s="50" t="s">
        <v>92</v>
      </c>
    </row>
    <row r="9" spans="1:5">
      <c r="A9" s="96" t="s">
        <v>115</v>
      </c>
      <c r="B9" s="185">
        <v>310</v>
      </c>
      <c r="C9" s="185">
        <v>295</v>
      </c>
      <c r="D9" s="185">
        <v>279</v>
      </c>
      <c r="E9" s="159">
        <v>-0.1</v>
      </c>
    </row>
    <row r="10" spans="1:5">
      <c r="A10" s="91" t="s">
        <v>7</v>
      </c>
      <c r="B10" s="181">
        <v>310</v>
      </c>
      <c r="C10" s="181">
        <v>295</v>
      </c>
      <c r="D10" s="181">
        <v>279</v>
      </c>
      <c r="E10" s="29">
        <v>-0.1</v>
      </c>
    </row>
    <row r="11" spans="1:5">
      <c r="A11" s="158"/>
      <c r="B11" s="158"/>
      <c r="C11" s="158"/>
      <c r="D11" s="158"/>
      <c r="E11" s="158"/>
    </row>
    <row r="12" spans="1:5">
      <c r="A12" s="158"/>
      <c r="B12" s="158"/>
      <c r="C12" s="158"/>
      <c r="D12" s="158"/>
      <c r="E12" s="158"/>
    </row>
    <row r="13" spans="1:5" ht="30">
      <c r="A13" s="65" t="s">
        <v>1</v>
      </c>
      <c r="B13" s="9" t="s">
        <v>49</v>
      </c>
      <c r="C13" s="10" t="s">
        <v>91</v>
      </c>
      <c r="D13" s="9" t="s">
        <v>89</v>
      </c>
      <c r="E13" s="50" t="s">
        <v>92</v>
      </c>
    </row>
    <row r="14" spans="1:5">
      <c r="A14" s="96" t="s">
        <v>115</v>
      </c>
      <c r="B14" s="185">
        <v>1875</v>
      </c>
      <c r="C14" s="185">
        <v>1778</v>
      </c>
      <c r="D14" s="185">
        <v>1693</v>
      </c>
      <c r="E14" s="159">
        <v>-9.7066666666666662E-2</v>
      </c>
    </row>
    <row r="15" spans="1:5">
      <c r="A15" s="91" t="s">
        <v>7</v>
      </c>
      <c r="B15" s="181">
        <v>1875</v>
      </c>
      <c r="C15" s="181">
        <v>1778</v>
      </c>
      <c r="D15" s="181">
        <v>1693</v>
      </c>
      <c r="E15" s="29">
        <v>-9.7066666666666662E-2</v>
      </c>
    </row>
  </sheetData>
  <pageMargins left="0.7" right="0.7" top="0.75" bottom="0.75" header="0.3" footer="0.3"/>
  <pageSetup paperSize="9" scale="53" orientation="landscape" verticalDpi="0" r:id="rId1"/>
  <headerFooter>
    <oddFooter>&amp;R&amp;P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8"/>
  <sheetViews>
    <sheetView zoomScaleNormal="100" workbookViewId="0"/>
  </sheetViews>
  <sheetFormatPr defaultRowHeight="15"/>
  <cols>
    <col min="1" max="1" width="30.42578125" customWidth="1"/>
    <col min="2" max="2" width="39.28515625" bestFit="1" customWidth="1"/>
    <col min="3" max="4" width="23.85546875" customWidth="1"/>
  </cols>
  <sheetData>
    <row r="1" spans="1:4" ht="21">
      <c r="A1" s="34" t="s">
        <v>133</v>
      </c>
    </row>
    <row r="4" spans="1:4" ht="15.75">
      <c r="A4" s="1" t="s">
        <v>71</v>
      </c>
    </row>
    <row r="5" spans="1:4" ht="30">
      <c r="A5" s="12" t="s">
        <v>1</v>
      </c>
      <c r="B5" s="4" t="s">
        <v>37</v>
      </c>
      <c r="C5" s="17" t="s">
        <v>3</v>
      </c>
      <c r="D5" s="7" t="s">
        <v>4</v>
      </c>
    </row>
    <row r="6" spans="1:4">
      <c r="A6" s="96" t="s">
        <v>65</v>
      </c>
      <c r="B6" s="96" t="s">
        <v>97</v>
      </c>
      <c r="C6" s="97">
        <v>5</v>
      </c>
      <c r="D6" s="97">
        <v>516</v>
      </c>
    </row>
    <row r="7" spans="1:4">
      <c r="A7" s="188" t="s">
        <v>66</v>
      </c>
      <c r="B7" s="188"/>
      <c r="C7" s="99">
        <v>5</v>
      </c>
      <c r="D7" s="99">
        <v>516</v>
      </c>
    </row>
    <row r="8" spans="1:4">
      <c r="A8" s="96" t="s">
        <v>67</v>
      </c>
      <c r="B8" s="96" t="s">
        <v>96</v>
      </c>
      <c r="C8" s="97">
        <v>2</v>
      </c>
      <c r="D8" s="97">
        <v>50</v>
      </c>
    </row>
    <row r="9" spans="1:4">
      <c r="A9" s="96"/>
      <c r="B9" s="96" t="s">
        <v>97</v>
      </c>
      <c r="C9" s="97">
        <v>126</v>
      </c>
      <c r="D9" s="97">
        <v>7154</v>
      </c>
    </row>
    <row r="10" spans="1:4">
      <c r="A10" s="188" t="s">
        <v>68</v>
      </c>
      <c r="B10" s="188"/>
      <c r="C10" s="99">
        <v>128</v>
      </c>
      <c r="D10" s="99">
        <v>7204</v>
      </c>
    </row>
    <row r="11" spans="1:4" s="64" customFormat="1">
      <c r="A11" s="96" t="s">
        <v>69</v>
      </c>
      <c r="B11" s="96" t="s">
        <v>96</v>
      </c>
      <c r="C11" s="97">
        <v>1</v>
      </c>
      <c r="D11" s="97">
        <v>10</v>
      </c>
    </row>
    <row r="12" spans="1:4">
      <c r="A12" s="188" t="s">
        <v>70</v>
      </c>
      <c r="B12" s="188"/>
      <c r="C12" s="99">
        <v>1</v>
      </c>
      <c r="D12" s="99">
        <v>10</v>
      </c>
    </row>
    <row r="13" spans="1:4">
      <c r="A13" s="189" t="s">
        <v>7</v>
      </c>
      <c r="B13" s="189"/>
      <c r="C13" s="98">
        <v>134</v>
      </c>
      <c r="D13" s="98">
        <v>7730</v>
      </c>
    </row>
    <row r="14" spans="1:4">
      <c r="A14" s="49"/>
      <c r="B14" s="49"/>
    </row>
    <row r="15" spans="1:4">
      <c r="A15" s="49"/>
      <c r="B15" s="49"/>
    </row>
    <row r="16" spans="1:4">
      <c r="A16" s="49"/>
      <c r="B16" s="49"/>
    </row>
    <row r="17" spans="1:2">
      <c r="A17" s="49"/>
      <c r="B17" s="49"/>
    </row>
    <row r="18" spans="1:2">
      <c r="A18" s="49"/>
      <c r="B18" s="49"/>
    </row>
    <row r="19" spans="1:2">
      <c r="A19" s="49"/>
      <c r="B19" s="49"/>
    </row>
    <row r="20" spans="1:2">
      <c r="A20" s="49"/>
      <c r="B20" s="49"/>
    </row>
    <row r="21" spans="1:2">
      <c r="A21" s="49"/>
      <c r="B21" s="49"/>
    </row>
    <row r="22" spans="1:2">
      <c r="A22" s="49"/>
      <c r="B22" s="49"/>
    </row>
    <row r="23" spans="1:2">
      <c r="A23" s="49"/>
      <c r="B23" s="49"/>
    </row>
    <row r="24" spans="1:2">
      <c r="A24" s="49"/>
      <c r="B24" s="49"/>
    </row>
    <row r="25" spans="1:2">
      <c r="A25" s="49"/>
      <c r="B25" s="49"/>
    </row>
    <row r="26" spans="1:2">
      <c r="A26" s="49"/>
      <c r="B26" s="49"/>
    </row>
    <row r="27" spans="1:2">
      <c r="A27" s="49"/>
      <c r="B27" s="49"/>
    </row>
    <row r="28" spans="1:2">
      <c r="A28" s="49"/>
      <c r="B28" s="49"/>
    </row>
  </sheetData>
  <pageMargins left="0.7" right="0.7" top="0.75" bottom="0.75" header="0.3" footer="0.3"/>
  <pageSetup paperSize="9" scale="53" orientation="landscape" r:id="rId1"/>
  <headerFooter>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1"/>
  <sheetViews>
    <sheetView zoomScaleNormal="100" zoomScaleSheetLayoutView="100" workbookViewId="0"/>
  </sheetViews>
  <sheetFormatPr defaultRowHeight="15"/>
  <cols>
    <col min="1" max="1" width="30.28515625" customWidth="1"/>
    <col min="2" max="2" width="25.28515625" customWidth="1"/>
    <col min="3" max="8" width="26" customWidth="1"/>
  </cols>
  <sheetData>
    <row r="1" spans="1:8" ht="21">
      <c r="A1" s="34" t="s">
        <v>132</v>
      </c>
    </row>
    <row r="4" spans="1:8" ht="15.75">
      <c r="A4" s="109" t="s">
        <v>575</v>
      </c>
      <c r="G4" s="11"/>
    </row>
    <row r="5" spans="1:8" ht="30">
      <c r="A5" s="2" t="s">
        <v>1</v>
      </c>
      <c r="B5" s="6" t="s">
        <v>2</v>
      </c>
      <c r="C5" s="3" t="s">
        <v>8</v>
      </c>
      <c r="D5" s="25" t="s">
        <v>50</v>
      </c>
      <c r="E5" s="8" t="s">
        <v>87</v>
      </c>
      <c r="F5" s="3" t="s">
        <v>92</v>
      </c>
    </row>
    <row r="6" spans="1:8" s="63" customFormat="1">
      <c r="A6" s="96" t="s">
        <v>65</v>
      </c>
      <c r="B6" s="96" t="s">
        <v>74</v>
      </c>
      <c r="C6" s="97">
        <v>585</v>
      </c>
      <c r="D6" s="97">
        <v>618</v>
      </c>
      <c r="E6" s="97">
        <v>602</v>
      </c>
      <c r="F6" s="180">
        <v>2.9059829059829061E-2</v>
      </c>
      <c r="G6" s="54"/>
      <c r="H6" s="54"/>
    </row>
    <row r="7" spans="1:8">
      <c r="A7" s="96"/>
      <c r="B7" s="96" t="s">
        <v>75</v>
      </c>
      <c r="C7" s="97">
        <v>188</v>
      </c>
      <c r="D7" s="97">
        <v>0</v>
      </c>
      <c r="E7" s="97">
        <v>0</v>
      </c>
      <c r="F7" s="180">
        <v>-1</v>
      </c>
      <c r="G7" s="54"/>
    </row>
    <row r="8" spans="1:8">
      <c r="A8" s="152" t="s">
        <v>66</v>
      </c>
      <c r="B8" s="152"/>
      <c r="C8" s="99">
        <v>773</v>
      </c>
      <c r="D8" s="99">
        <v>618</v>
      </c>
      <c r="E8" s="99">
        <v>602</v>
      </c>
      <c r="F8" s="184">
        <v>-0.22121604139715395</v>
      </c>
      <c r="G8" s="11"/>
    </row>
    <row r="9" spans="1:8" s="116" customFormat="1">
      <c r="A9" s="96" t="s">
        <v>67</v>
      </c>
      <c r="B9" s="96" t="s">
        <v>76</v>
      </c>
      <c r="C9" s="97">
        <v>4331</v>
      </c>
      <c r="D9" s="97">
        <v>4381</v>
      </c>
      <c r="E9" s="97">
        <v>4397</v>
      </c>
      <c r="F9" s="180">
        <v>1.523897483260217E-2</v>
      </c>
      <c r="G9" s="48"/>
    </row>
    <row r="10" spans="1:8" s="116" customFormat="1">
      <c r="A10" s="96"/>
      <c r="B10" s="96" t="s">
        <v>74</v>
      </c>
      <c r="C10" s="97">
        <v>4095</v>
      </c>
      <c r="D10" s="97">
        <v>4237</v>
      </c>
      <c r="E10" s="97">
        <v>4176</v>
      </c>
      <c r="F10" s="180">
        <v>1.9780219780219779E-2</v>
      </c>
      <c r="G10" s="48"/>
    </row>
    <row r="11" spans="1:8" s="116" customFormat="1">
      <c r="A11" s="96"/>
      <c r="B11" s="96" t="s">
        <v>75</v>
      </c>
      <c r="C11" s="97">
        <v>390</v>
      </c>
      <c r="D11" s="97">
        <v>364</v>
      </c>
      <c r="E11" s="97">
        <v>370</v>
      </c>
      <c r="F11" s="180">
        <v>-5.128205128205128E-2</v>
      </c>
      <c r="G11" s="48"/>
    </row>
    <row r="12" spans="1:8" s="125" customFormat="1">
      <c r="A12" s="152" t="s">
        <v>68</v>
      </c>
      <c r="B12" s="152"/>
      <c r="C12" s="99">
        <v>8816</v>
      </c>
      <c r="D12" s="99">
        <v>8982</v>
      </c>
      <c r="E12" s="99">
        <v>8943</v>
      </c>
      <c r="F12" s="184">
        <v>1.4405626134301271E-2</v>
      </c>
      <c r="G12" s="48"/>
    </row>
    <row r="13" spans="1:8" s="133" customFormat="1">
      <c r="A13" s="96" t="s">
        <v>69</v>
      </c>
      <c r="B13" s="96" t="s">
        <v>76</v>
      </c>
      <c r="C13" s="97">
        <v>4</v>
      </c>
      <c r="D13" s="97">
        <v>5</v>
      </c>
      <c r="E13" s="97">
        <v>47</v>
      </c>
      <c r="F13" s="180">
        <v>10.75</v>
      </c>
      <c r="G13" s="48"/>
    </row>
    <row r="14" spans="1:8" s="149" customFormat="1">
      <c r="A14" s="96"/>
      <c r="B14" s="96" t="s">
        <v>75</v>
      </c>
      <c r="C14" s="97">
        <v>22</v>
      </c>
      <c r="D14" s="97">
        <v>18</v>
      </c>
      <c r="E14" s="97">
        <v>0</v>
      </c>
      <c r="F14" s="180">
        <v>-1</v>
      </c>
      <c r="G14" s="48"/>
    </row>
    <row r="15" spans="1:8" s="149" customFormat="1">
      <c r="A15" s="152" t="s">
        <v>70</v>
      </c>
      <c r="B15" s="152"/>
      <c r="C15" s="99">
        <v>26</v>
      </c>
      <c r="D15" s="99">
        <v>23</v>
      </c>
      <c r="E15" s="99">
        <v>47</v>
      </c>
      <c r="F15" s="184">
        <v>0.80769230769230771</v>
      </c>
      <c r="G15" s="48"/>
    </row>
    <row r="16" spans="1:8" s="165" customFormat="1">
      <c r="A16" s="91" t="s">
        <v>7</v>
      </c>
      <c r="B16" s="91"/>
      <c r="C16" s="98">
        <v>9615</v>
      </c>
      <c r="D16" s="98">
        <v>9623</v>
      </c>
      <c r="E16" s="98">
        <v>9592</v>
      </c>
      <c r="F16" s="182">
        <v>-2.3920956838273531E-3</v>
      </c>
      <c r="G16" s="48"/>
    </row>
    <row r="17" spans="1:9" s="165" customFormat="1">
      <c r="G17" s="48"/>
    </row>
    <row r="18" spans="1:9" s="165" customFormat="1">
      <c r="G18" s="48"/>
    </row>
    <row r="19" spans="1:9" ht="15.75">
      <c r="A19" s="109" t="s">
        <v>570</v>
      </c>
    </row>
    <row r="20" spans="1:9" ht="30">
      <c r="A20" s="12" t="s">
        <v>1</v>
      </c>
      <c r="B20" s="12" t="s">
        <v>2</v>
      </c>
      <c r="C20" s="46" t="s">
        <v>88</v>
      </c>
      <c r="D20" s="50" t="s">
        <v>92</v>
      </c>
      <c r="E20" s="47" t="s">
        <v>89</v>
      </c>
      <c r="F20" s="50" t="s">
        <v>92</v>
      </c>
      <c r="G20" s="46" t="s">
        <v>87</v>
      </c>
      <c r="H20" s="50" t="s">
        <v>92</v>
      </c>
      <c r="I20" s="67"/>
    </row>
    <row r="21" spans="1:9">
      <c r="A21" s="96" t="s">
        <v>65</v>
      </c>
      <c r="B21" s="96" t="s">
        <v>74</v>
      </c>
      <c r="C21" s="97">
        <v>5</v>
      </c>
      <c r="D21" s="180">
        <v>0</v>
      </c>
      <c r="E21" s="97">
        <v>516</v>
      </c>
      <c r="F21" s="180">
        <v>0</v>
      </c>
      <c r="G21" s="97">
        <v>602</v>
      </c>
      <c r="H21" s="180">
        <v>2.9059829059829061E-2</v>
      </c>
      <c r="I21" s="67"/>
    </row>
    <row r="22" spans="1:9">
      <c r="A22" s="96"/>
      <c r="B22" s="96" t="s">
        <v>75</v>
      </c>
      <c r="C22" s="97">
        <v>0</v>
      </c>
      <c r="D22" s="180">
        <v>-1</v>
      </c>
      <c r="E22" s="97">
        <v>0</v>
      </c>
      <c r="F22" s="180">
        <v>-1</v>
      </c>
      <c r="G22" s="97">
        <v>0</v>
      </c>
      <c r="H22" s="180">
        <v>-1</v>
      </c>
      <c r="I22" s="67"/>
    </row>
    <row r="23" spans="1:9">
      <c r="A23" s="200" t="s">
        <v>66</v>
      </c>
      <c r="B23" s="200"/>
      <c r="C23" s="99">
        <v>5</v>
      </c>
      <c r="D23" s="184">
        <v>-0.16666666666666666</v>
      </c>
      <c r="E23" s="99">
        <v>516</v>
      </c>
      <c r="F23" s="184">
        <v>-2.4574669187145556E-2</v>
      </c>
      <c r="G23" s="99">
        <v>602</v>
      </c>
      <c r="H23" s="184">
        <v>-0.22121604139715395</v>
      </c>
      <c r="I23" s="67"/>
    </row>
    <row r="24" spans="1:9">
      <c r="A24" s="96" t="s">
        <v>67</v>
      </c>
      <c r="B24" s="96" t="s">
        <v>76</v>
      </c>
      <c r="C24" s="97">
        <v>49</v>
      </c>
      <c r="D24" s="180">
        <v>6.5217391304347824E-2</v>
      </c>
      <c r="E24" s="97">
        <v>3571</v>
      </c>
      <c r="F24" s="180">
        <v>0.11943573667711599</v>
      </c>
      <c r="G24" s="97">
        <v>4397</v>
      </c>
      <c r="H24" s="180">
        <v>1.523897483260217E-2</v>
      </c>
      <c r="I24" s="67"/>
    </row>
    <row r="25" spans="1:9">
      <c r="A25" s="96"/>
      <c r="B25" s="96" t="s">
        <v>74</v>
      </c>
      <c r="C25" s="97">
        <v>70</v>
      </c>
      <c r="D25" s="180">
        <v>1.4492753623188406E-2</v>
      </c>
      <c r="E25" s="97">
        <v>3339</v>
      </c>
      <c r="F25" s="180">
        <v>5.8320126782884313E-2</v>
      </c>
      <c r="G25" s="97">
        <v>4176</v>
      </c>
      <c r="H25" s="180">
        <v>1.9780219780219779E-2</v>
      </c>
      <c r="I25" s="67"/>
    </row>
    <row r="26" spans="1:9">
      <c r="A26" s="96"/>
      <c r="B26" s="96" t="s">
        <v>75</v>
      </c>
      <c r="C26" s="97">
        <v>9</v>
      </c>
      <c r="D26" s="180">
        <v>0</v>
      </c>
      <c r="E26" s="97">
        <v>294</v>
      </c>
      <c r="F26" s="180">
        <v>0</v>
      </c>
      <c r="G26" s="97">
        <v>370</v>
      </c>
      <c r="H26" s="180">
        <v>-5.128205128205128E-2</v>
      </c>
      <c r="I26" s="67"/>
    </row>
    <row r="27" spans="1:9">
      <c r="A27" s="200" t="s">
        <v>68</v>
      </c>
      <c r="B27" s="200"/>
      <c r="C27" s="99">
        <v>128</v>
      </c>
      <c r="D27" s="184">
        <v>3.2258064516129031E-2</v>
      </c>
      <c r="E27" s="99">
        <v>7204</v>
      </c>
      <c r="F27" s="184">
        <v>8.5103178189486373E-2</v>
      </c>
      <c r="G27" s="99">
        <v>8943</v>
      </c>
      <c r="H27" s="184">
        <v>1.4405626134301271E-2</v>
      </c>
      <c r="I27" s="67"/>
    </row>
    <row r="28" spans="1:9">
      <c r="A28" s="96" t="s">
        <v>69</v>
      </c>
      <c r="B28" s="96" t="s">
        <v>76</v>
      </c>
      <c r="C28" s="97">
        <v>1</v>
      </c>
      <c r="D28" s="180">
        <v>0</v>
      </c>
      <c r="E28" s="97">
        <v>10</v>
      </c>
      <c r="F28" s="180">
        <v>0</v>
      </c>
      <c r="G28" s="97">
        <v>47</v>
      </c>
      <c r="H28" s="180">
        <v>10.75</v>
      </c>
    </row>
    <row r="29" spans="1:9">
      <c r="A29" s="96"/>
      <c r="B29" s="96" t="s">
        <v>75</v>
      </c>
      <c r="C29" s="97">
        <v>0</v>
      </c>
      <c r="D29" s="180">
        <v>-1</v>
      </c>
      <c r="E29" s="97">
        <v>0</v>
      </c>
      <c r="F29" s="180">
        <v>-1</v>
      </c>
      <c r="G29" s="97">
        <v>0</v>
      </c>
      <c r="H29" s="180">
        <v>-1</v>
      </c>
    </row>
    <row r="30" spans="1:9">
      <c r="A30" s="200" t="s">
        <v>70</v>
      </c>
      <c r="B30" s="200"/>
      <c r="C30" s="99">
        <v>1</v>
      </c>
      <c r="D30" s="184">
        <v>-0.5</v>
      </c>
      <c r="E30" s="99">
        <v>10</v>
      </c>
      <c r="F30" s="184">
        <v>-0.66666666666666663</v>
      </c>
      <c r="G30" s="99">
        <v>47</v>
      </c>
      <c r="H30" s="184">
        <v>0.80769230769230771</v>
      </c>
    </row>
    <row r="31" spans="1:9">
      <c r="A31" s="201" t="s">
        <v>7</v>
      </c>
      <c r="B31" s="201"/>
      <c r="C31" s="98">
        <v>134</v>
      </c>
      <c r="D31" s="182">
        <v>1.5151515151515152E-2</v>
      </c>
      <c r="E31" s="98">
        <v>7730</v>
      </c>
      <c r="F31" s="182">
        <v>7.3909419283134201E-2</v>
      </c>
      <c r="G31" s="98">
        <v>9592</v>
      </c>
      <c r="H31" s="182">
        <v>-2.3920956838273531E-3</v>
      </c>
    </row>
  </sheetData>
  <pageMargins left="0.7" right="0.7" top="0.75" bottom="0.75" header="0.3" footer="0.3"/>
  <pageSetup paperSize="9" scale="53" orientation="landscape" r:id="rId1"/>
  <headerFooter>
    <oddFooter>&amp;R&amp;P</oddFooter>
  </headerFooter>
  <extLst>
    <ext xmlns:x14="http://schemas.microsoft.com/office/spreadsheetml/2009/9/main" uri="{78C0D931-6437-407d-A8EE-F0AAD7539E65}">
      <x14:conditionalFormattings>
        <x14:conditionalFormatting xmlns:xm="http://schemas.microsoft.com/office/excel/2006/main">
          <x14:cfRule type="iconSet" priority="25" id="{19AE2014-A2CB-4E18-8879-1D50A2C3A8D6}">
            <x14:iconSet iconSet="3Arrows" custom="1">
              <x14:cfvo type="percent">
                <xm:f>0</xm:f>
              </x14:cfvo>
              <x14:cfvo type="num" gte="0">
                <xm:f>-1E-3</xm:f>
              </x14:cfvo>
              <x14:cfvo type="num">
                <xm:f>1E-3</xm:f>
              </x14:cfvo>
              <x14:cfIcon iconSet="3Arrows" iconId="0"/>
              <x14:cfIcon iconSet="NoIcons" iconId="0"/>
              <x14:cfIcon iconSet="3Arrows" iconId="2"/>
            </x14:iconSet>
          </x14:cfRule>
          <xm:sqref>I21:I27</xm:sqref>
        </x14:conditionalFormatting>
        <x14:conditionalFormatting xmlns:xm="http://schemas.microsoft.com/office/excel/2006/main">
          <x14:cfRule type="iconSet" priority="26" id="{802D0159-1D19-47C8-9696-F84450304A3F}">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D22:D25</xm:sqref>
        </x14:conditionalFormatting>
        <x14:conditionalFormatting xmlns:xm="http://schemas.microsoft.com/office/excel/2006/main">
          <x14:cfRule type="iconSet" priority="27" id="{78FB6772-771B-4CFF-A52F-851E555E61B5}">
            <x14:iconSet iconSet="3Arrows" custom="1">
              <x14:cfvo type="percent">
                <xm:f>0</xm:f>
              </x14:cfvo>
              <x14:cfvo type="num" gte="0">
                <xm:f>-9.9999999999999995E-7</xm:f>
              </x14:cfvo>
              <x14:cfvo type="num">
                <xm:f>9.9999999999999995E-7</xm:f>
              </x14:cfvo>
              <x14:cfIcon iconSet="3Arrows" iconId="0"/>
              <x14:cfIcon iconSet="NoIcons" iconId="0"/>
              <x14:cfIcon iconSet="3Arrows" iconId="2"/>
            </x14:iconSet>
          </x14:cfRule>
          <xm:sqref>F20 F22:F28</xm:sqref>
        </x14:conditionalFormatting>
        <x14:conditionalFormatting xmlns:xm="http://schemas.microsoft.com/office/excel/2006/main">
          <x14:cfRule type="iconSet" priority="12" id="{291B85EC-1499-41E0-9954-98C04EE5E5D7}">
            <x14:iconSet iconSet="3Arrows" custom="1">
              <x14:cfvo type="percent">
                <xm:f>0</xm:f>
              </x14:cfvo>
              <x14:cfvo type="num" gte="0">
                <xm:f>-9.9999999999999995E-7</xm:f>
              </x14:cfvo>
              <x14:cfvo type="num">
                <xm:f>9.9999999999999995E-7</xm:f>
              </x14:cfvo>
              <x14:cfIcon iconSet="3Arrows" iconId="0"/>
              <x14:cfIcon iconSet="NoIcons" iconId="0"/>
              <x14:cfIcon iconSet="3Arrows" iconId="2"/>
            </x14:iconSet>
          </x14:cfRule>
          <xm:sqref>F29:F31 D26:D31</xm:sqref>
        </x14:conditionalFormatting>
        <x14:conditionalFormatting xmlns:xm="http://schemas.microsoft.com/office/excel/2006/main">
          <x14:cfRule type="iconSet" priority="5" id="{28ED6E1C-0958-423D-BACB-AA8D14499D7C}">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D21</xm:sqref>
        </x14:conditionalFormatting>
        <x14:conditionalFormatting xmlns:xm="http://schemas.microsoft.com/office/excel/2006/main">
          <x14:cfRule type="iconSet" priority="4" id="{FF441D4C-75D1-4CDD-8545-04F49D3A9476}">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F21</xm:sqref>
        </x14:conditionalFormatting>
        <x14:conditionalFormatting xmlns:xm="http://schemas.microsoft.com/office/excel/2006/main">
          <x14:cfRule type="iconSet" priority="1" id="{AD34125C-BB3B-421D-918A-E9A84BCC9B67}">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H21:H31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64"/>
  <sheetViews>
    <sheetView zoomScaleNormal="100" workbookViewId="0"/>
  </sheetViews>
  <sheetFormatPr defaultRowHeight="15"/>
  <cols>
    <col min="1" max="1" width="31.7109375" customWidth="1"/>
    <col min="2" max="2" width="26.5703125" customWidth="1"/>
    <col min="3" max="3" width="19" customWidth="1"/>
    <col min="4" max="10" width="18.140625" customWidth="1"/>
  </cols>
  <sheetData>
    <row r="1" spans="1:10" ht="21">
      <c r="A1" s="34" t="s">
        <v>128</v>
      </c>
    </row>
    <row r="4" spans="1:10" ht="15.75">
      <c r="A4" s="109" t="s">
        <v>102</v>
      </c>
    </row>
    <row r="5" spans="1:10" ht="46.5" customHeight="1">
      <c r="A5" s="2" t="s">
        <v>1</v>
      </c>
      <c r="B5" s="2" t="s">
        <v>2</v>
      </c>
      <c r="C5" s="3" t="s">
        <v>18</v>
      </c>
      <c r="D5" s="3" t="s">
        <v>19</v>
      </c>
      <c r="E5" s="8" t="s">
        <v>20</v>
      </c>
      <c r="F5" s="3" t="s">
        <v>21</v>
      </c>
      <c r="G5" s="3" t="s">
        <v>22</v>
      </c>
      <c r="H5" s="3" t="s">
        <v>38</v>
      </c>
      <c r="I5" s="3" t="s">
        <v>129</v>
      </c>
      <c r="J5" s="5" t="s">
        <v>40</v>
      </c>
    </row>
    <row r="6" spans="1:10">
      <c r="A6" s="96" t="s">
        <v>65</v>
      </c>
      <c r="B6" s="96" t="s">
        <v>74</v>
      </c>
      <c r="C6" s="97">
        <v>52</v>
      </c>
      <c r="D6" s="97">
        <v>145</v>
      </c>
      <c r="E6" s="97">
        <v>195</v>
      </c>
      <c r="F6" s="97">
        <v>208</v>
      </c>
      <c r="G6" s="97">
        <v>2</v>
      </c>
      <c r="H6" s="97">
        <v>602</v>
      </c>
      <c r="I6" s="23">
        <v>1.1666666666666667</v>
      </c>
      <c r="J6" s="23">
        <v>1.2750514784614118</v>
      </c>
    </row>
    <row r="7" spans="1:10" s="70" customFormat="1">
      <c r="A7" s="152" t="s">
        <v>66</v>
      </c>
      <c r="B7" s="152"/>
      <c r="C7" s="99">
        <v>52</v>
      </c>
      <c r="D7" s="99">
        <v>145</v>
      </c>
      <c r="E7" s="99">
        <v>195</v>
      </c>
      <c r="F7" s="99">
        <v>208</v>
      </c>
      <c r="G7" s="99">
        <v>2</v>
      </c>
      <c r="H7" s="99">
        <v>602</v>
      </c>
      <c r="I7" s="202">
        <v>1.1666666666666667</v>
      </c>
      <c r="J7" s="202">
        <v>1.2264168872598928</v>
      </c>
    </row>
    <row r="8" spans="1:10" s="101" customFormat="1">
      <c r="A8" s="96" t="s">
        <v>67</v>
      </c>
      <c r="B8" s="96" t="s">
        <v>76</v>
      </c>
      <c r="C8" s="97">
        <v>878</v>
      </c>
      <c r="D8" s="97">
        <v>1020</v>
      </c>
      <c r="E8" s="97">
        <v>941</v>
      </c>
      <c r="F8" s="97">
        <v>929</v>
      </c>
      <c r="G8" s="97">
        <v>128</v>
      </c>
      <c r="H8" s="97">
        <v>3896</v>
      </c>
      <c r="I8" s="23">
        <v>1.0910109213105572</v>
      </c>
      <c r="J8" s="23">
        <v>1.1480225033330755</v>
      </c>
    </row>
    <row r="9" spans="1:10" s="101" customFormat="1">
      <c r="A9" s="96"/>
      <c r="B9" s="96" t="s">
        <v>74</v>
      </c>
      <c r="C9" s="97">
        <v>46</v>
      </c>
      <c r="D9" s="97">
        <v>325</v>
      </c>
      <c r="E9" s="97">
        <v>1626</v>
      </c>
      <c r="F9" s="97">
        <v>2092</v>
      </c>
      <c r="G9" s="97">
        <v>87</v>
      </c>
      <c r="H9" s="97">
        <v>4176</v>
      </c>
      <c r="I9" s="23">
        <v>1.2506738544474394</v>
      </c>
      <c r="J9" s="23">
        <v>1.1941438479443534</v>
      </c>
    </row>
    <row r="10" spans="1:10" s="117" customFormat="1">
      <c r="A10" s="96"/>
      <c r="B10" s="96" t="s">
        <v>75</v>
      </c>
      <c r="C10" s="97">
        <v>15</v>
      </c>
      <c r="D10" s="97">
        <v>32</v>
      </c>
      <c r="E10" s="97">
        <v>124</v>
      </c>
      <c r="F10" s="97">
        <v>140</v>
      </c>
      <c r="G10" s="97">
        <v>10</v>
      </c>
      <c r="H10" s="97">
        <v>321</v>
      </c>
      <c r="I10" s="23">
        <v>1.0918367346938775</v>
      </c>
      <c r="J10" s="23">
        <v>1.0412273427319039</v>
      </c>
    </row>
    <row r="11" spans="1:10" s="117" customFormat="1">
      <c r="A11" s="152" t="s">
        <v>68</v>
      </c>
      <c r="B11" s="152"/>
      <c r="C11" s="99">
        <v>939</v>
      </c>
      <c r="D11" s="99">
        <v>1377</v>
      </c>
      <c r="E11" s="99">
        <v>2691</v>
      </c>
      <c r="F11" s="99">
        <v>3161</v>
      </c>
      <c r="G11" s="99">
        <v>225</v>
      </c>
      <c r="H11" s="99">
        <v>8393</v>
      </c>
      <c r="I11" s="202">
        <v>1.1650471960022211</v>
      </c>
      <c r="J11" s="202">
        <v>1.1650605864719454</v>
      </c>
    </row>
    <row r="12" spans="1:10" s="117" customFormat="1">
      <c r="A12" s="96" t="s">
        <v>69</v>
      </c>
      <c r="B12" s="96" t="s">
        <v>76</v>
      </c>
      <c r="C12" s="97">
        <v>17</v>
      </c>
      <c r="D12" s="97">
        <v>22</v>
      </c>
      <c r="E12" s="97">
        <v>5</v>
      </c>
      <c r="F12" s="97">
        <v>3</v>
      </c>
      <c r="G12" s="97">
        <v>0</v>
      </c>
      <c r="H12" s="97">
        <v>47</v>
      </c>
      <c r="I12" s="23">
        <v>4.7</v>
      </c>
      <c r="J12" s="23">
        <v>1.3587628865979382</v>
      </c>
    </row>
    <row r="13" spans="1:10" s="140" customFormat="1">
      <c r="A13" s="152" t="s">
        <v>70</v>
      </c>
      <c r="B13" s="152"/>
      <c r="C13" s="99">
        <v>17</v>
      </c>
      <c r="D13" s="99">
        <v>22</v>
      </c>
      <c r="E13" s="99">
        <v>5</v>
      </c>
      <c r="F13" s="99">
        <v>3</v>
      </c>
      <c r="G13" s="99">
        <v>0</v>
      </c>
      <c r="H13" s="99">
        <v>47</v>
      </c>
      <c r="I13" s="202">
        <v>4.7</v>
      </c>
      <c r="J13" s="202">
        <v>1.1377089923181194</v>
      </c>
    </row>
    <row r="14" spans="1:10" s="150" customFormat="1">
      <c r="A14" s="91" t="s">
        <v>7</v>
      </c>
      <c r="B14" s="91"/>
      <c r="C14" s="98">
        <v>1008</v>
      </c>
      <c r="D14" s="98">
        <v>1544</v>
      </c>
      <c r="E14" s="98">
        <v>2891</v>
      </c>
      <c r="F14" s="98">
        <v>3372</v>
      </c>
      <c r="G14" s="98">
        <v>227</v>
      </c>
      <c r="H14" s="98">
        <v>9042</v>
      </c>
      <c r="I14" s="203">
        <v>1.1697283311772315</v>
      </c>
      <c r="J14" s="203">
        <v>1.1679509907962506</v>
      </c>
    </row>
    <row r="15" spans="1:10" s="150" customFormat="1">
      <c r="A15" s="102"/>
      <c r="B15" s="102"/>
      <c r="C15" s="103"/>
      <c r="D15" s="103"/>
      <c r="E15" s="103"/>
      <c r="F15" s="103"/>
      <c r="G15" s="103"/>
      <c r="H15" s="103"/>
      <c r="I15" s="104"/>
      <c r="J15" s="104"/>
    </row>
    <row r="16" spans="1:10" s="140" customFormat="1">
      <c r="A16" s="102"/>
      <c r="B16" s="102"/>
      <c r="C16" s="103"/>
      <c r="D16" s="103"/>
      <c r="E16" s="103"/>
      <c r="F16" s="103"/>
      <c r="G16" s="103"/>
      <c r="H16" s="103"/>
      <c r="I16" s="104"/>
    </row>
    <row r="17" spans="1:6" ht="30">
      <c r="A17" s="2" t="s">
        <v>1</v>
      </c>
      <c r="B17" s="2" t="s">
        <v>2</v>
      </c>
      <c r="C17" s="16" t="s">
        <v>9</v>
      </c>
      <c r="D17" s="25" t="s">
        <v>4</v>
      </c>
      <c r="E17" s="24" t="s">
        <v>23</v>
      </c>
    </row>
    <row r="18" spans="1:6">
      <c r="A18" s="96" t="s">
        <v>65</v>
      </c>
      <c r="B18" s="96" t="s">
        <v>74</v>
      </c>
      <c r="C18" s="97">
        <v>5</v>
      </c>
      <c r="D18" s="97">
        <v>516</v>
      </c>
      <c r="E18" s="97">
        <v>103.2</v>
      </c>
    </row>
    <row r="19" spans="1:6">
      <c r="A19" s="205" t="s">
        <v>66</v>
      </c>
      <c r="B19" s="205"/>
      <c r="C19" s="99">
        <v>5</v>
      </c>
      <c r="D19" s="99">
        <v>516</v>
      </c>
      <c r="E19" s="99">
        <v>103.2</v>
      </c>
    </row>
    <row r="20" spans="1:6">
      <c r="A20" s="96" t="s">
        <v>67</v>
      </c>
      <c r="B20" s="96" t="s">
        <v>76</v>
      </c>
      <c r="C20" s="97">
        <v>49</v>
      </c>
      <c r="D20" s="97">
        <v>3571</v>
      </c>
      <c r="E20" s="97">
        <v>72.877551020408163</v>
      </c>
    </row>
    <row r="21" spans="1:6">
      <c r="A21" s="96"/>
      <c r="B21" s="96" t="s">
        <v>74</v>
      </c>
      <c r="C21" s="97">
        <v>70</v>
      </c>
      <c r="D21" s="97">
        <v>3339</v>
      </c>
      <c r="E21" s="97">
        <v>47.7</v>
      </c>
    </row>
    <row r="22" spans="1:6">
      <c r="A22" s="96"/>
      <c r="B22" s="96" t="s">
        <v>75</v>
      </c>
      <c r="C22" s="97">
        <v>9</v>
      </c>
      <c r="D22" s="97">
        <v>294</v>
      </c>
      <c r="E22" s="97">
        <v>32.666666666666664</v>
      </c>
    </row>
    <row r="23" spans="1:6">
      <c r="A23" s="205" t="s">
        <v>68</v>
      </c>
      <c r="B23" s="205"/>
      <c r="C23" s="99">
        <v>128</v>
      </c>
      <c r="D23" s="99">
        <v>7204</v>
      </c>
      <c r="E23" s="99">
        <v>56.28125</v>
      </c>
    </row>
    <row r="24" spans="1:6">
      <c r="A24" s="96" t="s">
        <v>69</v>
      </c>
      <c r="B24" s="96" t="s">
        <v>76</v>
      </c>
      <c r="C24" s="97">
        <v>1</v>
      </c>
      <c r="D24" s="97">
        <v>10</v>
      </c>
      <c r="E24" s="97">
        <v>10</v>
      </c>
    </row>
    <row r="25" spans="1:6" s="72" customFormat="1">
      <c r="A25" s="205" t="s">
        <v>70</v>
      </c>
      <c r="B25" s="205"/>
      <c r="C25" s="99">
        <v>1</v>
      </c>
      <c r="D25" s="99">
        <v>10</v>
      </c>
      <c r="E25" s="99">
        <v>10</v>
      </c>
    </row>
    <row r="26" spans="1:6" s="101" customFormat="1">
      <c r="A26" s="206" t="s">
        <v>7</v>
      </c>
      <c r="B26" s="206"/>
      <c r="C26" s="98">
        <v>134</v>
      </c>
      <c r="D26" s="98">
        <v>7730</v>
      </c>
      <c r="E26" s="98">
        <v>57.686567164179102</v>
      </c>
    </row>
    <row r="27" spans="1:6" s="141" customFormat="1"/>
    <row r="28" spans="1:6" s="141" customFormat="1"/>
    <row r="29" spans="1:6" ht="15.75">
      <c r="A29" s="109" t="s">
        <v>130</v>
      </c>
      <c r="B29" s="15"/>
      <c r="C29" s="15"/>
      <c r="D29" s="15"/>
    </row>
    <row r="30" spans="1:6" ht="45">
      <c r="A30" s="2" t="s">
        <v>1</v>
      </c>
      <c r="B30" s="4" t="s">
        <v>37</v>
      </c>
      <c r="C30" s="3" t="s">
        <v>19</v>
      </c>
      <c r="D30" s="25" t="s">
        <v>20</v>
      </c>
      <c r="E30" s="8" t="s">
        <v>21</v>
      </c>
      <c r="F30" s="3" t="s">
        <v>41</v>
      </c>
    </row>
    <row r="31" spans="1:6">
      <c r="A31" s="96" t="s">
        <v>65</v>
      </c>
      <c r="B31" s="96" t="s">
        <v>97</v>
      </c>
      <c r="C31" s="97">
        <v>145</v>
      </c>
      <c r="D31" s="97">
        <v>195</v>
      </c>
      <c r="E31" s="97">
        <v>208</v>
      </c>
      <c r="F31" s="22">
        <f>SUM(C31:E31)</f>
        <v>548</v>
      </c>
    </row>
    <row r="32" spans="1:6">
      <c r="A32" s="207" t="s">
        <v>66</v>
      </c>
      <c r="B32" s="207"/>
      <c r="C32" s="99">
        <v>145</v>
      </c>
      <c r="D32" s="99">
        <v>195</v>
      </c>
      <c r="E32" s="99">
        <v>208</v>
      </c>
      <c r="F32" s="204">
        <f t="shared" ref="F32:F38" si="0">SUM(C32:E32)</f>
        <v>548</v>
      </c>
    </row>
    <row r="33" spans="1:7">
      <c r="A33" s="96" t="s">
        <v>67</v>
      </c>
      <c r="B33" s="96" t="s">
        <v>96</v>
      </c>
      <c r="C33" s="97">
        <v>20</v>
      </c>
      <c r="D33" s="97">
        <v>8</v>
      </c>
      <c r="E33" s="97">
        <v>15</v>
      </c>
      <c r="F33" s="22">
        <f t="shared" si="0"/>
        <v>43</v>
      </c>
    </row>
    <row r="34" spans="1:7">
      <c r="A34" s="96"/>
      <c r="B34" s="96" t="s">
        <v>97</v>
      </c>
      <c r="C34" s="97">
        <v>1357</v>
      </c>
      <c r="D34" s="97">
        <v>2683</v>
      </c>
      <c r="E34" s="97">
        <v>3146</v>
      </c>
      <c r="F34" s="22">
        <f t="shared" si="0"/>
        <v>7186</v>
      </c>
    </row>
    <row r="35" spans="1:7">
      <c r="A35" s="207" t="s">
        <v>68</v>
      </c>
      <c r="B35" s="207"/>
      <c r="C35" s="99">
        <v>1377</v>
      </c>
      <c r="D35" s="99">
        <v>2691</v>
      </c>
      <c r="E35" s="99">
        <v>3161</v>
      </c>
      <c r="F35" s="204">
        <f t="shared" si="0"/>
        <v>7229</v>
      </c>
    </row>
    <row r="36" spans="1:7">
      <c r="A36" s="96" t="s">
        <v>69</v>
      </c>
      <c r="B36" s="96" t="s">
        <v>96</v>
      </c>
      <c r="C36" s="97">
        <v>22</v>
      </c>
      <c r="D36" s="97">
        <v>5</v>
      </c>
      <c r="E36" s="97">
        <v>3</v>
      </c>
      <c r="F36" s="22">
        <f t="shared" si="0"/>
        <v>30</v>
      </c>
    </row>
    <row r="37" spans="1:7">
      <c r="A37" s="207" t="s">
        <v>70</v>
      </c>
      <c r="B37" s="207"/>
      <c r="C37" s="99">
        <v>22</v>
      </c>
      <c r="D37" s="99">
        <v>5</v>
      </c>
      <c r="E37" s="99">
        <v>3</v>
      </c>
      <c r="F37" s="204">
        <f t="shared" si="0"/>
        <v>30</v>
      </c>
    </row>
    <row r="38" spans="1:7" s="101" customFormat="1">
      <c r="A38" s="208" t="s">
        <v>7</v>
      </c>
      <c r="B38" s="208"/>
      <c r="C38" s="98">
        <v>1544</v>
      </c>
      <c r="D38" s="98">
        <v>2891</v>
      </c>
      <c r="E38" s="98">
        <v>3372</v>
      </c>
      <c r="F38" s="197">
        <f t="shared" si="0"/>
        <v>7807</v>
      </c>
    </row>
    <row r="39" spans="1:7" s="73" customFormat="1"/>
    <row r="40" spans="1:7" s="142" customFormat="1"/>
    <row r="41" spans="1:7" ht="14.25" customHeight="1">
      <c r="A41" s="109" t="s">
        <v>103</v>
      </c>
      <c r="B41" s="63"/>
      <c r="C41" s="63"/>
      <c r="D41" s="63"/>
      <c r="E41" s="63"/>
      <c r="F41" s="63"/>
    </row>
    <row r="42" spans="1:7" ht="45">
      <c r="A42" s="93" t="s">
        <v>1</v>
      </c>
      <c r="B42" s="90" t="s">
        <v>37</v>
      </c>
      <c r="C42" s="92" t="s">
        <v>19</v>
      </c>
      <c r="D42" s="94" t="s">
        <v>20</v>
      </c>
      <c r="E42" s="95" t="s">
        <v>21</v>
      </c>
      <c r="F42" s="92" t="s">
        <v>41</v>
      </c>
      <c r="G42" s="150"/>
    </row>
    <row r="43" spans="1:7">
      <c r="A43" s="155" t="s">
        <v>65</v>
      </c>
      <c r="B43" s="96" t="s">
        <v>96</v>
      </c>
      <c r="C43" s="97">
        <v>131.5555555555556</v>
      </c>
      <c r="D43" s="97">
        <v>73.666666666666671</v>
      </c>
      <c r="E43" s="97">
        <v>44.777777777777779</v>
      </c>
      <c r="F43" s="97">
        <v>250.00000000000006</v>
      </c>
      <c r="G43" s="150"/>
    </row>
    <row r="44" spans="1:7">
      <c r="A44" s="155"/>
      <c r="B44" s="96" t="s">
        <v>97</v>
      </c>
      <c r="C44" s="97">
        <v>2469</v>
      </c>
      <c r="D44" s="97">
        <v>2985</v>
      </c>
      <c r="E44" s="97">
        <v>3046</v>
      </c>
      <c r="F44" s="97">
        <v>8500</v>
      </c>
      <c r="G44" s="150"/>
    </row>
    <row r="45" spans="1:7">
      <c r="A45" s="152" t="s">
        <v>66</v>
      </c>
      <c r="B45" s="152"/>
      <c r="C45" s="99">
        <v>2600.5555555555557</v>
      </c>
      <c r="D45" s="99">
        <v>3058.6666666666665</v>
      </c>
      <c r="E45" s="99">
        <v>3090.7777777777778</v>
      </c>
      <c r="F45" s="99">
        <v>8750</v>
      </c>
    </row>
    <row r="46" spans="1:7">
      <c r="A46" s="155" t="s">
        <v>67</v>
      </c>
      <c r="B46" s="96" t="s">
        <v>96</v>
      </c>
      <c r="C46" s="97">
        <v>1691.5148148148148</v>
      </c>
      <c r="D46" s="97">
        <v>1165.7481481481482</v>
      </c>
      <c r="E46" s="97">
        <v>895.55555555555543</v>
      </c>
      <c r="F46" s="97">
        <v>3752.8185185185184</v>
      </c>
    </row>
    <row r="47" spans="1:7">
      <c r="A47" s="155"/>
      <c r="B47" s="96" t="s">
        <v>97</v>
      </c>
      <c r="C47" s="97">
        <v>19385.661006065719</v>
      </c>
      <c r="D47" s="97">
        <v>44915.114298143555</v>
      </c>
      <c r="E47" s="97">
        <v>52396.943218344597</v>
      </c>
      <c r="F47" s="97">
        <v>116697.71852255387</v>
      </c>
    </row>
    <row r="48" spans="1:7">
      <c r="A48" s="152" t="s">
        <v>68</v>
      </c>
      <c r="B48" s="152"/>
      <c r="C48" s="99">
        <v>21077.175820880533</v>
      </c>
      <c r="D48" s="99">
        <v>46080.862446291707</v>
      </c>
      <c r="E48" s="99">
        <v>53292.498773900152</v>
      </c>
      <c r="F48" s="99">
        <v>120450.53704107238</v>
      </c>
    </row>
    <row r="49" spans="1:6">
      <c r="A49" s="155" t="s">
        <v>69</v>
      </c>
      <c r="B49" s="96" t="s">
        <v>96</v>
      </c>
      <c r="C49" s="97">
        <v>596.66666666666674</v>
      </c>
      <c r="D49" s="97">
        <v>359</v>
      </c>
      <c r="E49" s="97">
        <v>170.33333333333331</v>
      </c>
      <c r="F49" s="97">
        <v>1126</v>
      </c>
    </row>
    <row r="50" spans="1:6">
      <c r="A50" s="155"/>
      <c r="B50" s="96" t="s">
        <v>97</v>
      </c>
      <c r="C50" s="97">
        <v>1530.1666666666665</v>
      </c>
      <c r="D50" s="97">
        <v>1542.1666666666665</v>
      </c>
      <c r="E50" s="97">
        <v>741.83333333333007</v>
      </c>
      <c r="F50" s="97">
        <v>3814.1666666666633</v>
      </c>
    </row>
    <row r="51" spans="1:6">
      <c r="A51" s="152" t="s">
        <v>70</v>
      </c>
      <c r="B51" s="152"/>
      <c r="C51" s="99">
        <v>2126.833333333333</v>
      </c>
      <c r="D51" s="99">
        <v>1901.1666666666665</v>
      </c>
      <c r="E51" s="99">
        <v>912.16666666666333</v>
      </c>
      <c r="F51" s="99">
        <v>4940.1666666666624</v>
      </c>
    </row>
    <row r="52" spans="1:6">
      <c r="A52" s="65" t="s">
        <v>7</v>
      </c>
      <c r="B52" s="65"/>
      <c r="C52" s="156">
        <v>25804.564709769424</v>
      </c>
      <c r="D52" s="156">
        <v>51040.695779625035</v>
      </c>
      <c r="E52" s="156">
        <v>57295.443218344597</v>
      </c>
      <c r="F52" s="98">
        <v>134140.70370773904</v>
      </c>
    </row>
    <row r="53" spans="1:6" s="154" customFormat="1"/>
    <row r="54" spans="1:6" s="154" customFormat="1"/>
    <row r="55" spans="1:6" ht="15.75">
      <c r="A55" s="109" t="s">
        <v>131</v>
      </c>
    </row>
    <row r="56" spans="1:6" ht="30">
      <c r="A56" s="26" t="s">
        <v>1</v>
      </c>
      <c r="B56" s="4" t="s">
        <v>37</v>
      </c>
      <c r="C56" s="39" t="s">
        <v>9</v>
      </c>
      <c r="D56" s="27" t="s">
        <v>4</v>
      </c>
      <c r="E56" s="28" t="s">
        <v>23</v>
      </c>
    </row>
    <row r="57" spans="1:6">
      <c r="A57" s="96" t="s">
        <v>65</v>
      </c>
      <c r="B57" s="96" t="s">
        <v>97</v>
      </c>
      <c r="C57" s="51">
        <v>5</v>
      </c>
      <c r="D57" s="51">
        <v>516</v>
      </c>
      <c r="E57" s="51">
        <v>103.2</v>
      </c>
    </row>
    <row r="58" spans="1:6">
      <c r="A58" s="209" t="s">
        <v>66</v>
      </c>
      <c r="B58" s="209"/>
      <c r="C58" s="68">
        <v>5</v>
      </c>
      <c r="D58" s="68">
        <v>516</v>
      </c>
      <c r="E58" s="68">
        <v>103.2</v>
      </c>
    </row>
    <row r="59" spans="1:6">
      <c r="A59" s="96" t="s">
        <v>67</v>
      </c>
      <c r="B59" s="96" t="s">
        <v>96</v>
      </c>
      <c r="C59" s="51">
        <v>2</v>
      </c>
      <c r="D59" s="51">
        <v>50</v>
      </c>
      <c r="E59" s="51">
        <v>25</v>
      </c>
    </row>
    <row r="60" spans="1:6">
      <c r="A60" s="96"/>
      <c r="B60" s="96" t="s">
        <v>97</v>
      </c>
      <c r="C60" s="51">
        <v>126</v>
      </c>
      <c r="D60" s="51">
        <v>7154</v>
      </c>
      <c r="E60" s="51">
        <v>56.777777777777779</v>
      </c>
    </row>
    <row r="61" spans="1:6">
      <c r="A61" s="209" t="s">
        <v>68</v>
      </c>
      <c r="B61" s="209"/>
      <c r="C61" s="68">
        <v>128</v>
      </c>
      <c r="D61" s="68">
        <v>7204</v>
      </c>
      <c r="E61" s="68">
        <v>56.28125</v>
      </c>
    </row>
    <row r="62" spans="1:6">
      <c r="A62" s="96" t="s">
        <v>69</v>
      </c>
      <c r="B62" s="96" t="s">
        <v>96</v>
      </c>
      <c r="C62" s="51">
        <v>1</v>
      </c>
      <c r="D62" s="51">
        <v>10</v>
      </c>
      <c r="E62" s="51">
        <v>10</v>
      </c>
    </row>
    <row r="63" spans="1:6">
      <c r="A63" s="209" t="s">
        <v>70</v>
      </c>
      <c r="B63" s="209"/>
      <c r="C63" s="68">
        <v>1</v>
      </c>
      <c r="D63" s="68">
        <v>10</v>
      </c>
      <c r="E63" s="68">
        <v>10</v>
      </c>
    </row>
    <row r="64" spans="1:6">
      <c r="A64" s="210" t="s">
        <v>7</v>
      </c>
      <c r="B64" s="210"/>
      <c r="C64" s="52">
        <v>134</v>
      </c>
      <c r="D64" s="52">
        <v>7730</v>
      </c>
      <c r="E64" s="52">
        <v>57.686567164179102</v>
      </c>
    </row>
  </sheetData>
  <pageMargins left="0.7" right="0.7" top="0.75" bottom="0.75" header="0.3" footer="0.3"/>
  <pageSetup paperSize="9" scale="53"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6"/>
  <sheetViews>
    <sheetView zoomScaleNormal="100" workbookViewId="0"/>
  </sheetViews>
  <sheetFormatPr defaultRowHeight="15"/>
  <cols>
    <col min="1" max="1" width="31.42578125" customWidth="1"/>
    <col min="2" max="3" width="34.28515625" bestFit="1" customWidth="1"/>
    <col min="4" max="5" width="31.42578125" customWidth="1"/>
  </cols>
  <sheetData>
    <row r="1" spans="1:4" ht="21">
      <c r="A1" s="34" t="s">
        <v>127</v>
      </c>
    </row>
    <row r="4" spans="1:4" ht="15.75">
      <c r="A4" s="109" t="s">
        <v>104</v>
      </c>
    </row>
    <row r="5" spans="1:4">
      <c r="A5" s="91" t="s">
        <v>1</v>
      </c>
      <c r="B5" s="91" t="s">
        <v>12</v>
      </c>
      <c r="C5" s="17" t="s">
        <v>3</v>
      </c>
      <c r="D5" s="25" t="s">
        <v>4</v>
      </c>
    </row>
    <row r="6" spans="1:4">
      <c r="A6" s="96" t="s">
        <v>65</v>
      </c>
      <c r="B6" s="96" t="s">
        <v>145</v>
      </c>
      <c r="C6" s="97">
        <v>1</v>
      </c>
      <c r="D6" s="97">
        <v>129</v>
      </c>
    </row>
    <row r="7" spans="1:4">
      <c r="A7" s="96"/>
      <c r="B7" s="96" t="s">
        <v>146</v>
      </c>
      <c r="C7" s="97">
        <v>4</v>
      </c>
      <c r="D7" s="97">
        <v>387</v>
      </c>
    </row>
    <row r="8" spans="1:4">
      <c r="A8" s="211" t="s">
        <v>66</v>
      </c>
      <c r="B8" s="211"/>
      <c r="C8" s="99">
        <v>5</v>
      </c>
      <c r="D8" s="99">
        <v>516</v>
      </c>
    </row>
    <row r="9" spans="1:4">
      <c r="A9" s="96" t="s">
        <v>67</v>
      </c>
      <c r="B9" s="96" t="s">
        <v>145</v>
      </c>
      <c r="C9" s="97">
        <v>7</v>
      </c>
      <c r="D9" s="97">
        <v>511</v>
      </c>
    </row>
    <row r="10" spans="1:4">
      <c r="A10" s="96"/>
      <c r="B10" s="96" t="s">
        <v>146</v>
      </c>
      <c r="C10" s="97">
        <v>117</v>
      </c>
      <c r="D10" s="97">
        <v>6331</v>
      </c>
    </row>
    <row r="11" spans="1:4">
      <c r="A11" s="96"/>
      <c r="B11" s="96" t="s">
        <v>147</v>
      </c>
      <c r="C11" s="97">
        <v>4</v>
      </c>
      <c r="D11" s="97">
        <v>362</v>
      </c>
    </row>
    <row r="12" spans="1:4">
      <c r="A12" s="211" t="s">
        <v>68</v>
      </c>
      <c r="B12" s="211"/>
      <c r="C12" s="99">
        <v>128</v>
      </c>
      <c r="D12" s="99">
        <v>7204</v>
      </c>
    </row>
    <row r="13" spans="1:4">
      <c r="A13" s="96" t="s">
        <v>69</v>
      </c>
      <c r="B13" s="96" t="s">
        <v>145</v>
      </c>
      <c r="C13" s="97">
        <v>1</v>
      </c>
      <c r="D13" s="97">
        <v>10</v>
      </c>
    </row>
    <row r="14" spans="1:4">
      <c r="A14" s="211" t="s">
        <v>70</v>
      </c>
      <c r="B14" s="211"/>
      <c r="C14" s="99">
        <v>1</v>
      </c>
      <c r="D14" s="99">
        <v>10</v>
      </c>
    </row>
    <row r="15" spans="1:4">
      <c r="A15" s="212" t="s">
        <v>7</v>
      </c>
      <c r="B15" s="212"/>
      <c r="C15" s="98">
        <v>134</v>
      </c>
      <c r="D15" s="98">
        <v>7730</v>
      </c>
    </row>
    <row r="16" spans="1:4" s="158" customFormat="1">
      <c r="A16" s="102"/>
      <c r="B16" s="102"/>
      <c r="C16" s="103"/>
      <c r="D16" s="103"/>
    </row>
    <row r="17" spans="1:5" s="126" customFormat="1"/>
    <row r="18" spans="1:5" ht="15.75">
      <c r="A18" s="109" t="s">
        <v>105</v>
      </c>
    </row>
    <row r="19" spans="1:5" ht="30">
      <c r="A19" s="2" t="s">
        <v>1</v>
      </c>
      <c r="B19" s="4" t="s">
        <v>37</v>
      </c>
      <c r="C19" s="2" t="s">
        <v>12</v>
      </c>
      <c r="D19" s="18" t="s">
        <v>3</v>
      </c>
      <c r="E19" s="19" t="s">
        <v>4</v>
      </c>
    </row>
    <row r="20" spans="1:5">
      <c r="A20" s="96" t="s">
        <v>67</v>
      </c>
      <c r="B20" s="96" t="s">
        <v>96</v>
      </c>
      <c r="C20" s="96" t="s">
        <v>146</v>
      </c>
      <c r="D20" s="97">
        <v>2</v>
      </c>
      <c r="E20" s="97">
        <v>50</v>
      </c>
    </row>
    <row r="21" spans="1:5">
      <c r="A21" s="213"/>
      <c r="B21" s="213" t="s">
        <v>148</v>
      </c>
      <c r="C21" s="213"/>
      <c r="D21" s="99">
        <v>2</v>
      </c>
      <c r="E21" s="99">
        <v>50</v>
      </c>
    </row>
    <row r="22" spans="1:5">
      <c r="A22" s="96"/>
      <c r="B22" s="96" t="s">
        <v>97</v>
      </c>
      <c r="C22" s="96" t="s">
        <v>145</v>
      </c>
      <c r="D22" s="97">
        <v>7</v>
      </c>
      <c r="E22" s="97">
        <v>511</v>
      </c>
    </row>
    <row r="23" spans="1:5">
      <c r="A23" s="96"/>
      <c r="B23" s="96"/>
      <c r="C23" s="96" t="s">
        <v>146</v>
      </c>
      <c r="D23" s="97">
        <v>115</v>
      </c>
      <c r="E23" s="97">
        <v>6281</v>
      </c>
    </row>
    <row r="24" spans="1:5">
      <c r="A24" s="96"/>
      <c r="B24" s="96"/>
      <c r="C24" s="96" t="s">
        <v>147</v>
      </c>
      <c r="D24" s="97">
        <v>4</v>
      </c>
      <c r="E24" s="97">
        <v>362</v>
      </c>
    </row>
    <row r="25" spans="1:5">
      <c r="A25" s="213"/>
      <c r="B25" s="213" t="s">
        <v>149</v>
      </c>
      <c r="C25" s="213"/>
      <c r="D25" s="99">
        <v>126</v>
      </c>
      <c r="E25" s="99">
        <v>7154</v>
      </c>
    </row>
    <row r="26" spans="1:5">
      <c r="A26" s="214" t="s">
        <v>7</v>
      </c>
      <c r="B26" s="214"/>
      <c r="C26" s="214"/>
      <c r="D26" s="98">
        <v>128</v>
      </c>
      <c r="E26" s="98">
        <v>7204</v>
      </c>
    </row>
  </sheetData>
  <pageMargins left="0.7" right="0.7" top="0.75" bottom="0.75" header="0.3" footer="0.3"/>
  <pageSetup paperSize="9" scale="53" orientation="landscape" r:id="rId1"/>
  <headerFooter>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92"/>
  <sheetViews>
    <sheetView zoomScaleNormal="100" workbookViewId="0"/>
  </sheetViews>
  <sheetFormatPr defaultRowHeight="15"/>
  <cols>
    <col min="1" max="1" width="30.42578125" customWidth="1"/>
    <col min="2" max="2" width="29.85546875" customWidth="1"/>
    <col min="3" max="5" width="21.140625" customWidth="1"/>
    <col min="6" max="8" width="20.85546875" customWidth="1"/>
  </cols>
  <sheetData>
    <row r="1" spans="1:6" ht="21">
      <c r="A1" s="34" t="s">
        <v>126</v>
      </c>
      <c r="E1" s="114"/>
    </row>
    <row r="2" spans="1:6">
      <c r="E2" s="114"/>
    </row>
    <row r="3" spans="1:6">
      <c r="E3" s="114"/>
    </row>
    <row r="4" spans="1:6" ht="15.75">
      <c r="A4" s="109" t="s">
        <v>114</v>
      </c>
      <c r="E4" s="114"/>
    </row>
    <row r="5" spans="1:6" ht="30">
      <c r="A5" s="160" t="s">
        <v>1</v>
      </c>
      <c r="B5" s="38" t="s">
        <v>2</v>
      </c>
      <c r="C5" s="112" t="s">
        <v>93</v>
      </c>
      <c r="D5" s="50" t="s">
        <v>13</v>
      </c>
      <c r="E5" s="50" t="s">
        <v>94</v>
      </c>
      <c r="F5" s="112" t="s">
        <v>95</v>
      </c>
    </row>
    <row r="6" spans="1:6">
      <c r="A6" s="179" t="s">
        <v>65</v>
      </c>
      <c r="B6" s="151" t="s">
        <v>74</v>
      </c>
      <c r="C6" s="192">
        <v>0</v>
      </c>
      <c r="D6" s="192">
        <v>5</v>
      </c>
      <c r="E6" s="192">
        <v>0</v>
      </c>
      <c r="F6" s="192">
        <v>0</v>
      </c>
    </row>
    <row r="7" spans="1:6">
      <c r="A7" s="152" t="s">
        <v>66</v>
      </c>
      <c r="B7" s="152"/>
      <c r="C7" s="199">
        <v>0</v>
      </c>
      <c r="D7" s="199">
        <v>5</v>
      </c>
      <c r="E7" s="199">
        <v>0</v>
      </c>
      <c r="F7" s="199">
        <v>0</v>
      </c>
    </row>
    <row r="8" spans="1:6">
      <c r="A8" s="179" t="s">
        <v>67</v>
      </c>
      <c r="B8" s="151" t="s">
        <v>76</v>
      </c>
      <c r="C8" s="192">
        <v>0</v>
      </c>
      <c r="D8" s="192">
        <v>48</v>
      </c>
      <c r="E8" s="192">
        <v>1</v>
      </c>
      <c r="F8" s="192">
        <v>14</v>
      </c>
    </row>
    <row r="9" spans="1:6">
      <c r="A9" s="179"/>
      <c r="B9" s="151" t="s">
        <v>74</v>
      </c>
      <c r="C9" s="192">
        <v>8</v>
      </c>
      <c r="D9" s="192">
        <v>35</v>
      </c>
      <c r="E9" s="192">
        <v>27</v>
      </c>
      <c r="F9" s="192">
        <v>7</v>
      </c>
    </row>
    <row r="10" spans="1:6" s="74" customFormat="1">
      <c r="A10" s="179"/>
      <c r="B10" s="151" t="s">
        <v>75</v>
      </c>
      <c r="C10" s="192">
        <v>0</v>
      </c>
      <c r="D10" s="192">
        <v>4</v>
      </c>
      <c r="E10" s="192">
        <v>5</v>
      </c>
      <c r="F10" s="192">
        <v>0</v>
      </c>
    </row>
    <row r="11" spans="1:6" s="127" customFormat="1">
      <c r="A11" s="152" t="s">
        <v>68</v>
      </c>
      <c r="B11" s="152"/>
      <c r="C11" s="199">
        <v>8</v>
      </c>
      <c r="D11" s="199">
        <v>87</v>
      </c>
      <c r="E11" s="199">
        <v>33</v>
      </c>
      <c r="F11" s="199">
        <v>21</v>
      </c>
    </row>
    <row r="12" spans="1:6" s="143" customFormat="1">
      <c r="A12" s="179" t="s">
        <v>69</v>
      </c>
      <c r="B12" s="151" t="s">
        <v>76</v>
      </c>
      <c r="C12" s="192">
        <v>0</v>
      </c>
      <c r="D12" s="192">
        <v>0</v>
      </c>
      <c r="E12" s="192">
        <v>1</v>
      </c>
      <c r="F12" s="192">
        <v>0</v>
      </c>
    </row>
    <row r="13" spans="1:6" s="150" customFormat="1">
      <c r="A13" s="152" t="s">
        <v>70</v>
      </c>
      <c r="B13" s="152"/>
      <c r="C13" s="199">
        <v>0</v>
      </c>
      <c r="D13" s="199">
        <v>0</v>
      </c>
      <c r="E13" s="199">
        <v>1</v>
      </c>
      <c r="F13" s="199">
        <v>0</v>
      </c>
    </row>
    <row r="14" spans="1:6" s="150" customFormat="1">
      <c r="A14" s="91" t="s">
        <v>7</v>
      </c>
      <c r="B14" s="91"/>
      <c r="C14" s="193">
        <v>8</v>
      </c>
      <c r="D14" s="193">
        <v>92</v>
      </c>
      <c r="E14" s="193">
        <v>34</v>
      </c>
      <c r="F14" s="193">
        <v>21</v>
      </c>
    </row>
    <row r="15" spans="1:6" s="150" customFormat="1">
      <c r="A15" s="102"/>
      <c r="B15" s="102"/>
      <c r="C15" s="103"/>
      <c r="D15" s="103"/>
      <c r="E15" s="103"/>
      <c r="F15" s="114"/>
    </row>
    <row r="16" spans="1:6" s="150" customFormat="1">
      <c r="A16" s="102"/>
      <c r="B16" s="102"/>
      <c r="C16" s="103"/>
      <c r="D16" s="103"/>
      <c r="E16" s="103"/>
      <c r="F16" s="114"/>
    </row>
    <row r="17" spans="1:6" ht="15.75">
      <c r="A17" s="109" t="s">
        <v>106</v>
      </c>
      <c r="D17" s="13"/>
      <c r="E17" s="13"/>
      <c r="F17" s="114"/>
    </row>
    <row r="18" spans="1:6" ht="30">
      <c r="A18" s="38" t="s">
        <v>1</v>
      </c>
      <c r="B18" s="38" t="s">
        <v>2</v>
      </c>
      <c r="C18" s="112" t="s">
        <v>93</v>
      </c>
      <c r="D18" s="50" t="s">
        <v>13</v>
      </c>
      <c r="E18" s="50" t="s">
        <v>94</v>
      </c>
      <c r="F18" s="112" t="s">
        <v>95</v>
      </c>
    </row>
    <row r="19" spans="1:6">
      <c r="A19" s="179" t="s">
        <v>65</v>
      </c>
      <c r="B19" s="151" t="s">
        <v>74</v>
      </c>
      <c r="C19" s="97">
        <v>0</v>
      </c>
      <c r="D19" s="97">
        <v>516</v>
      </c>
      <c r="E19" s="97">
        <v>0</v>
      </c>
      <c r="F19" s="192">
        <v>0</v>
      </c>
    </row>
    <row r="20" spans="1:6">
      <c r="A20" s="152" t="s">
        <v>66</v>
      </c>
      <c r="B20" s="152"/>
      <c r="C20" s="99">
        <v>0</v>
      </c>
      <c r="D20" s="99">
        <v>516</v>
      </c>
      <c r="E20" s="99">
        <v>0</v>
      </c>
      <c r="F20" s="199">
        <v>0</v>
      </c>
    </row>
    <row r="21" spans="1:6">
      <c r="A21" s="179" t="s">
        <v>67</v>
      </c>
      <c r="B21" s="151" t="s">
        <v>76</v>
      </c>
      <c r="C21" s="97">
        <v>0</v>
      </c>
      <c r="D21" s="97">
        <v>3547</v>
      </c>
      <c r="E21" s="97">
        <v>24</v>
      </c>
      <c r="F21" s="190">
        <v>1042</v>
      </c>
    </row>
    <row r="22" spans="1:6">
      <c r="A22" s="179"/>
      <c r="B22" s="151" t="s">
        <v>74</v>
      </c>
      <c r="C22" s="97">
        <v>296</v>
      </c>
      <c r="D22" s="97">
        <v>1895</v>
      </c>
      <c r="E22" s="97">
        <v>1148</v>
      </c>
      <c r="F22" s="190">
        <v>353</v>
      </c>
    </row>
    <row r="23" spans="1:6">
      <c r="A23" s="179"/>
      <c r="B23" s="151" t="s">
        <v>75</v>
      </c>
      <c r="C23" s="97">
        <v>0</v>
      </c>
      <c r="D23" s="97">
        <v>167</v>
      </c>
      <c r="E23" s="97">
        <v>127</v>
      </c>
      <c r="F23" s="192">
        <v>0</v>
      </c>
    </row>
    <row r="24" spans="1:6">
      <c r="A24" s="152" t="s">
        <v>68</v>
      </c>
      <c r="B24" s="152"/>
      <c r="C24" s="99">
        <v>296</v>
      </c>
      <c r="D24" s="99">
        <v>5609</v>
      </c>
      <c r="E24" s="99">
        <v>1299</v>
      </c>
      <c r="F24" s="196">
        <v>1395</v>
      </c>
    </row>
    <row r="25" spans="1:6">
      <c r="A25" s="179" t="s">
        <v>69</v>
      </c>
      <c r="B25" s="151" t="s">
        <v>76</v>
      </c>
      <c r="C25" s="97">
        <v>0</v>
      </c>
      <c r="D25" s="97">
        <v>0</v>
      </c>
      <c r="E25" s="97">
        <v>10</v>
      </c>
      <c r="F25" s="192">
        <v>0</v>
      </c>
    </row>
    <row r="26" spans="1:6">
      <c r="A26" s="152" t="s">
        <v>70</v>
      </c>
      <c r="B26" s="152"/>
      <c r="C26" s="99">
        <v>0</v>
      </c>
      <c r="D26" s="99">
        <v>0</v>
      </c>
      <c r="E26" s="99">
        <v>10</v>
      </c>
      <c r="F26" s="199">
        <v>0</v>
      </c>
    </row>
    <row r="27" spans="1:6">
      <c r="A27" s="91" t="s">
        <v>7</v>
      </c>
      <c r="B27" s="91"/>
      <c r="C27" s="98">
        <v>296</v>
      </c>
      <c r="D27" s="98">
        <v>6125</v>
      </c>
      <c r="E27" s="98">
        <v>1309</v>
      </c>
      <c r="F27" s="194">
        <v>1395</v>
      </c>
    </row>
    <row r="37" s="75" customFormat="1"/>
    <row r="38" s="75" customFormat="1"/>
    <row r="39" s="75" customFormat="1"/>
    <row r="40" s="118" customFormat="1"/>
    <row r="41" s="118" customFormat="1"/>
    <row r="42" s="118" customFormat="1"/>
    <row r="43" s="118" customFormat="1"/>
    <row r="44" s="75" customFormat="1"/>
    <row r="45" s="75" customFormat="1"/>
    <row r="46" s="144" customFormat="1"/>
    <row r="47" s="144" customFormat="1"/>
    <row r="48" s="158" customFormat="1"/>
    <row r="49" spans="1:7" s="158" customFormat="1"/>
    <row r="50" spans="1:7" s="178" customFormat="1"/>
    <row r="51" spans="1:7" s="178" customFormat="1"/>
    <row r="52" spans="1:7" ht="15.75">
      <c r="A52" s="106" t="s">
        <v>72</v>
      </c>
    </row>
    <row r="53" spans="1:7" ht="30">
      <c r="A53" s="38" t="s">
        <v>1</v>
      </c>
      <c r="B53" s="90" t="s">
        <v>37</v>
      </c>
      <c r="C53" s="112" t="s">
        <v>81</v>
      </c>
      <c r="D53" s="50" t="s">
        <v>13</v>
      </c>
      <c r="E53" s="50" t="s">
        <v>14</v>
      </c>
      <c r="F53" s="112" t="s">
        <v>82</v>
      </c>
      <c r="G53" s="161"/>
    </row>
    <row r="54" spans="1:7">
      <c r="A54" s="96" t="s">
        <v>67</v>
      </c>
      <c r="B54" s="96" t="s">
        <v>96</v>
      </c>
      <c r="C54" s="97">
        <v>0</v>
      </c>
      <c r="D54" s="97">
        <v>2</v>
      </c>
      <c r="E54" s="97">
        <v>0</v>
      </c>
      <c r="F54" s="97">
        <v>1</v>
      </c>
      <c r="G54" s="162"/>
    </row>
    <row r="55" spans="1:7">
      <c r="A55" s="96"/>
      <c r="B55" s="96" t="s">
        <v>97</v>
      </c>
      <c r="C55" s="97">
        <v>8</v>
      </c>
      <c r="D55" s="97">
        <v>85</v>
      </c>
      <c r="E55" s="97">
        <v>33</v>
      </c>
      <c r="F55" s="97">
        <v>20</v>
      </c>
      <c r="G55" s="162"/>
    </row>
    <row r="56" spans="1:7">
      <c r="A56" s="215" t="s">
        <v>7</v>
      </c>
      <c r="B56" s="215"/>
      <c r="C56" s="98">
        <v>8</v>
      </c>
      <c r="D56" s="98">
        <v>87</v>
      </c>
      <c r="E56" s="98">
        <v>33</v>
      </c>
      <c r="F56" s="98">
        <v>21</v>
      </c>
      <c r="G56" s="103"/>
    </row>
    <row r="57" spans="1:7" s="133" customFormat="1">
      <c r="C57" s="13"/>
      <c r="D57" s="13"/>
      <c r="E57" s="13"/>
      <c r="G57" s="114"/>
    </row>
    <row r="58" spans="1:7">
      <c r="C58" s="13"/>
      <c r="D58" s="13"/>
      <c r="E58" s="13"/>
      <c r="G58" s="114"/>
    </row>
    <row r="59" spans="1:7" ht="15.75">
      <c r="A59" s="109" t="s">
        <v>107</v>
      </c>
      <c r="C59" s="20"/>
      <c r="D59" s="20"/>
      <c r="E59" s="13"/>
      <c r="G59" s="114"/>
    </row>
    <row r="60" spans="1:7" ht="30">
      <c r="A60" s="38" t="s">
        <v>1</v>
      </c>
      <c r="B60" s="90" t="s">
        <v>37</v>
      </c>
      <c r="C60" s="112" t="s">
        <v>81</v>
      </c>
      <c r="D60" s="50" t="s">
        <v>13</v>
      </c>
      <c r="E60" s="50" t="s">
        <v>14</v>
      </c>
      <c r="F60" s="112" t="s">
        <v>82</v>
      </c>
      <c r="G60" s="161"/>
    </row>
    <row r="61" spans="1:7">
      <c r="A61" s="96" t="s">
        <v>67</v>
      </c>
      <c r="B61" s="96" t="s">
        <v>96</v>
      </c>
      <c r="C61" s="97">
        <v>0</v>
      </c>
      <c r="D61" s="97">
        <v>50</v>
      </c>
      <c r="E61" s="97">
        <v>0</v>
      </c>
      <c r="F61" s="97">
        <v>32</v>
      </c>
      <c r="G61" s="162"/>
    </row>
    <row r="62" spans="1:7">
      <c r="A62" s="96"/>
      <c r="B62" s="96" t="s">
        <v>97</v>
      </c>
      <c r="C62" s="97">
        <v>296</v>
      </c>
      <c r="D62" s="97">
        <v>5559</v>
      </c>
      <c r="E62" s="97">
        <v>1299</v>
      </c>
      <c r="F62" s="97">
        <v>1363</v>
      </c>
      <c r="G62" s="162"/>
    </row>
    <row r="63" spans="1:7">
      <c r="A63" s="215" t="s">
        <v>7</v>
      </c>
      <c r="B63" s="215"/>
      <c r="C63" s="98">
        <v>296</v>
      </c>
      <c r="D63" s="98">
        <v>5609</v>
      </c>
      <c r="E63" s="98">
        <v>1299</v>
      </c>
      <c r="F63" s="98">
        <v>1395</v>
      </c>
      <c r="G63" s="103"/>
    </row>
    <row r="64" spans="1:7" s="133" customFormat="1">
      <c r="F64" s="134"/>
      <c r="G64" s="114"/>
    </row>
    <row r="65" spans="1:8">
      <c r="F65" s="129"/>
    </row>
    <row r="66" spans="1:8" ht="15.75">
      <c r="A66" s="109" t="s">
        <v>108</v>
      </c>
      <c r="G66" s="129"/>
    </row>
    <row r="67" spans="1:8" ht="45">
      <c r="A67" s="90" t="s">
        <v>1</v>
      </c>
      <c r="B67" s="90" t="s">
        <v>2</v>
      </c>
      <c r="C67" s="112" t="s">
        <v>15</v>
      </c>
      <c r="D67" s="25" t="s">
        <v>16</v>
      </c>
      <c r="E67" s="112" t="s">
        <v>17</v>
      </c>
      <c r="F67" s="112" t="s">
        <v>83</v>
      </c>
      <c r="G67" s="112" t="s">
        <v>84</v>
      </c>
      <c r="H67" s="112" t="s">
        <v>77</v>
      </c>
    </row>
    <row r="68" spans="1:8">
      <c r="A68" s="151" t="s">
        <v>65</v>
      </c>
      <c r="B68" s="151" t="s">
        <v>74</v>
      </c>
      <c r="C68" s="97">
        <v>5</v>
      </c>
      <c r="D68" s="97">
        <v>5</v>
      </c>
      <c r="E68" s="97">
        <v>5</v>
      </c>
      <c r="F68" s="192">
        <v>0</v>
      </c>
      <c r="G68" s="96">
        <v>0</v>
      </c>
      <c r="H68" s="96">
        <v>0</v>
      </c>
    </row>
    <row r="69" spans="1:8">
      <c r="A69" s="152" t="s">
        <v>66</v>
      </c>
      <c r="B69" s="152"/>
      <c r="C69" s="99">
        <v>5</v>
      </c>
      <c r="D69" s="99">
        <v>5</v>
      </c>
      <c r="E69" s="99">
        <v>5</v>
      </c>
      <c r="F69" s="199">
        <v>0</v>
      </c>
      <c r="G69" s="216">
        <v>0</v>
      </c>
      <c r="H69" s="216">
        <v>0</v>
      </c>
    </row>
    <row r="70" spans="1:8" s="76" customFormat="1">
      <c r="A70" s="151" t="s">
        <v>67</v>
      </c>
      <c r="B70" s="151" t="s">
        <v>76</v>
      </c>
      <c r="C70" s="97">
        <v>34</v>
      </c>
      <c r="D70" s="97">
        <v>48</v>
      </c>
      <c r="E70" s="97">
        <v>45</v>
      </c>
      <c r="F70" s="192">
        <v>2</v>
      </c>
      <c r="G70" s="96">
        <v>0</v>
      </c>
      <c r="H70" s="96">
        <v>0</v>
      </c>
    </row>
    <row r="71" spans="1:8" s="76" customFormat="1">
      <c r="A71" s="151"/>
      <c r="B71" s="151" t="s">
        <v>74</v>
      </c>
      <c r="C71" s="97">
        <v>14</v>
      </c>
      <c r="D71" s="97">
        <v>70</v>
      </c>
      <c r="E71" s="97">
        <v>18</v>
      </c>
      <c r="F71" s="192">
        <v>0</v>
      </c>
      <c r="G71" s="96">
        <v>0</v>
      </c>
      <c r="H71" s="96">
        <v>0</v>
      </c>
    </row>
    <row r="72" spans="1:8" s="128" customFormat="1">
      <c r="A72" s="151"/>
      <c r="B72" s="151" t="s">
        <v>75</v>
      </c>
      <c r="C72" s="97">
        <v>4</v>
      </c>
      <c r="D72" s="97">
        <v>9</v>
      </c>
      <c r="E72" s="97">
        <v>4</v>
      </c>
      <c r="F72" s="192">
        <v>0</v>
      </c>
      <c r="G72" s="96">
        <v>0</v>
      </c>
      <c r="H72" s="96">
        <v>0</v>
      </c>
    </row>
    <row r="73" spans="1:8" s="128" customFormat="1">
      <c r="A73" s="152" t="s">
        <v>68</v>
      </c>
      <c r="B73" s="152"/>
      <c r="C73" s="99">
        <v>52</v>
      </c>
      <c r="D73" s="99">
        <v>127</v>
      </c>
      <c r="E73" s="99">
        <v>67</v>
      </c>
      <c r="F73" s="199">
        <v>2</v>
      </c>
      <c r="G73" s="216">
        <v>0</v>
      </c>
      <c r="H73" s="216">
        <v>0</v>
      </c>
    </row>
    <row r="74" spans="1:8" s="135" customFormat="1">
      <c r="A74" s="151" t="s">
        <v>69</v>
      </c>
      <c r="B74" s="151" t="s">
        <v>76</v>
      </c>
      <c r="C74" s="97">
        <v>0</v>
      </c>
      <c r="D74" s="97">
        <v>0</v>
      </c>
      <c r="E74" s="97">
        <v>0</v>
      </c>
      <c r="F74" s="192">
        <v>0</v>
      </c>
      <c r="G74" s="96">
        <v>0</v>
      </c>
      <c r="H74" s="96">
        <v>0</v>
      </c>
    </row>
    <row r="75" spans="1:8" s="128" customFormat="1">
      <c r="A75" s="152" t="s">
        <v>70</v>
      </c>
      <c r="B75" s="152"/>
      <c r="C75" s="99">
        <v>0</v>
      </c>
      <c r="D75" s="99">
        <v>0</v>
      </c>
      <c r="E75" s="99">
        <v>0</v>
      </c>
      <c r="F75" s="199">
        <v>0</v>
      </c>
      <c r="G75" s="216">
        <v>0</v>
      </c>
      <c r="H75" s="216">
        <v>0</v>
      </c>
    </row>
    <row r="76" spans="1:8" s="149" customFormat="1">
      <c r="A76" s="91" t="s">
        <v>7</v>
      </c>
      <c r="B76" s="91"/>
      <c r="C76" s="98">
        <v>57</v>
      </c>
      <c r="D76" s="98">
        <v>132</v>
      </c>
      <c r="E76" s="98">
        <v>72</v>
      </c>
      <c r="F76" s="193">
        <v>2</v>
      </c>
      <c r="G76" s="65">
        <v>0</v>
      </c>
      <c r="H76" s="217">
        <v>0</v>
      </c>
    </row>
    <row r="77" spans="1:8" s="114" customFormat="1">
      <c r="A77" s="102"/>
      <c r="B77" s="102"/>
      <c r="C77" s="102"/>
      <c r="D77" s="102"/>
      <c r="E77" s="102"/>
      <c r="F77" s="102"/>
      <c r="G77" s="102"/>
      <c r="H77" s="102"/>
    </row>
    <row r="78" spans="1:8" s="136" customFormat="1"/>
    <row r="79" spans="1:8" ht="15.75">
      <c r="A79" s="109" t="s">
        <v>109</v>
      </c>
      <c r="G79" s="133"/>
      <c r="H79" s="133"/>
    </row>
    <row r="80" spans="1:8" ht="45">
      <c r="A80" s="90" t="s">
        <v>1</v>
      </c>
      <c r="B80" s="90" t="s">
        <v>2</v>
      </c>
      <c r="C80" s="112" t="s">
        <v>15</v>
      </c>
      <c r="D80" s="25" t="s">
        <v>16</v>
      </c>
      <c r="E80" s="112" t="s">
        <v>17</v>
      </c>
      <c r="F80" s="112" t="s">
        <v>83</v>
      </c>
      <c r="G80" s="112" t="s">
        <v>84</v>
      </c>
      <c r="H80" s="112" t="s">
        <v>77</v>
      </c>
    </row>
    <row r="81" spans="1:8">
      <c r="A81" s="151" t="s">
        <v>65</v>
      </c>
      <c r="B81" s="151" t="s">
        <v>74</v>
      </c>
      <c r="C81" s="97">
        <v>516</v>
      </c>
      <c r="D81" s="97">
        <v>516</v>
      </c>
      <c r="E81" s="97">
        <v>516</v>
      </c>
      <c r="F81" s="192">
        <v>0</v>
      </c>
      <c r="G81" s="96">
        <v>0</v>
      </c>
      <c r="H81" s="96">
        <v>0</v>
      </c>
    </row>
    <row r="82" spans="1:8">
      <c r="A82" s="152" t="s">
        <v>66</v>
      </c>
      <c r="B82" s="152"/>
      <c r="C82" s="99">
        <v>516</v>
      </c>
      <c r="D82" s="99">
        <v>516</v>
      </c>
      <c r="E82" s="99">
        <v>516</v>
      </c>
      <c r="F82" s="199">
        <v>0</v>
      </c>
      <c r="G82" s="216">
        <v>0</v>
      </c>
      <c r="H82" s="216">
        <v>0</v>
      </c>
    </row>
    <row r="83" spans="1:8">
      <c r="A83" s="151" t="s">
        <v>67</v>
      </c>
      <c r="B83" s="151" t="s">
        <v>76</v>
      </c>
      <c r="C83" s="97">
        <v>2802</v>
      </c>
      <c r="D83" s="97">
        <v>3512</v>
      </c>
      <c r="E83" s="97">
        <v>3387</v>
      </c>
      <c r="F83" s="192">
        <v>226</v>
      </c>
      <c r="G83" s="96">
        <v>0</v>
      </c>
      <c r="H83" s="96">
        <v>0</v>
      </c>
    </row>
    <row r="84" spans="1:8">
      <c r="A84" s="151"/>
      <c r="B84" s="151" t="s">
        <v>74</v>
      </c>
      <c r="C84" s="97">
        <v>1076</v>
      </c>
      <c r="D84" s="97">
        <v>3339</v>
      </c>
      <c r="E84" s="97">
        <v>1224</v>
      </c>
      <c r="F84" s="192">
        <v>0</v>
      </c>
      <c r="G84" s="96">
        <v>0</v>
      </c>
      <c r="H84" s="96">
        <v>0</v>
      </c>
    </row>
    <row r="85" spans="1:8">
      <c r="A85" s="151"/>
      <c r="B85" s="151" t="s">
        <v>75</v>
      </c>
      <c r="C85" s="97">
        <v>167</v>
      </c>
      <c r="D85" s="97">
        <v>294</v>
      </c>
      <c r="E85" s="97">
        <v>167</v>
      </c>
      <c r="F85" s="192">
        <v>0</v>
      </c>
      <c r="G85" s="96">
        <v>0</v>
      </c>
      <c r="H85" s="96">
        <v>0</v>
      </c>
    </row>
    <row r="86" spans="1:8">
      <c r="A86" s="152" t="s">
        <v>68</v>
      </c>
      <c r="B86" s="152"/>
      <c r="C86" s="99">
        <v>4045</v>
      </c>
      <c r="D86" s="99">
        <v>7145</v>
      </c>
      <c r="E86" s="99">
        <v>4778</v>
      </c>
      <c r="F86" s="199">
        <v>226</v>
      </c>
      <c r="G86" s="216">
        <v>0</v>
      </c>
      <c r="H86" s="216">
        <v>0</v>
      </c>
    </row>
    <row r="87" spans="1:8">
      <c r="A87" s="151" t="s">
        <v>69</v>
      </c>
      <c r="B87" s="151" t="s">
        <v>76</v>
      </c>
      <c r="C87" s="97">
        <v>0</v>
      </c>
      <c r="D87" s="97">
        <v>0</v>
      </c>
      <c r="E87" s="97">
        <v>0</v>
      </c>
      <c r="F87" s="192">
        <v>0</v>
      </c>
      <c r="G87" s="96">
        <v>0</v>
      </c>
      <c r="H87" s="96">
        <v>0</v>
      </c>
    </row>
    <row r="88" spans="1:8">
      <c r="A88" s="152" t="s">
        <v>70</v>
      </c>
      <c r="B88" s="152"/>
      <c r="C88" s="99">
        <v>0</v>
      </c>
      <c r="D88" s="99">
        <v>0</v>
      </c>
      <c r="E88" s="99">
        <v>0</v>
      </c>
      <c r="F88" s="199">
        <v>0</v>
      </c>
      <c r="G88" s="216">
        <v>0</v>
      </c>
      <c r="H88" s="216">
        <v>0</v>
      </c>
    </row>
    <row r="89" spans="1:8" s="149" customFormat="1">
      <c r="A89" s="91" t="s">
        <v>7</v>
      </c>
      <c r="B89" s="91"/>
      <c r="C89" s="98">
        <v>4561</v>
      </c>
      <c r="D89" s="98">
        <v>7661</v>
      </c>
      <c r="E89" s="98">
        <v>5294</v>
      </c>
      <c r="F89" s="193">
        <v>226</v>
      </c>
      <c r="G89" s="65">
        <v>0</v>
      </c>
      <c r="H89" s="217">
        <v>0</v>
      </c>
    </row>
    <row r="90" spans="1:8" s="149" customFormat="1">
      <c r="G90" s="150"/>
    </row>
    <row r="91" spans="1:8">
      <c r="G91" s="129"/>
    </row>
    <row r="92" spans="1:8">
      <c r="G92" s="129"/>
    </row>
  </sheetData>
  <pageMargins left="0.7" right="0.7" top="0.75" bottom="0.75" header="0.3" footer="0.3"/>
  <pageSetup paperSize="9" scale="53" orientation="landscape"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Profile information &amp; contents</vt:lpstr>
      <vt:lpstr>Summary tables and charts</vt:lpstr>
      <vt:lpstr>Number of services and capacity</vt:lpstr>
      <vt:lpstr>Number of CMs and capacity</vt:lpstr>
      <vt:lpstr>Funded places</vt:lpstr>
      <vt:lpstr>Trend in children registered</vt:lpstr>
      <vt:lpstr>Registered children by age</vt:lpstr>
      <vt:lpstr>Service quality</vt:lpstr>
      <vt:lpstr>Sessions and opening times</vt:lpstr>
      <vt:lpstr>SIMD and urban or rural</vt:lpstr>
      <vt:lpstr>Staffing and vacancies</vt:lpstr>
      <vt:lpstr>National rec population stats</vt:lpstr>
      <vt:lpstr>Care service list</vt:lpstr>
      <vt:lpstr>'Care service list'!Print_Area</vt:lpstr>
      <vt:lpstr>'Funded places'!Print_Area</vt:lpstr>
      <vt:lpstr>'National rec population stats'!Print_Area</vt:lpstr>
      <vt:lpstr>'Number of CMs and capacity'!Print_Area</vt:lpstr>
      <vt:lpstr>'Number of services and capacity'!Print_Area</vt:lpstr>
      <vt:lpstr>'Profile information &amp; contents'!Print_Area</vt:lpstr>
      <vt:lpstr>'Registered children by age'!Print_Area</vt:lpstr>
      <vt:lpstr>'Service quality'!Print_Area</vt:lpstr>
      <vt:lpstr>'Sessions and opening times'!Print_Area</vt:lpstr>
      <vt:lpstr>'SIMD and urban or rural'!Print_Area</vt:lpstr>
      <vt:lpstr>'Staffing and vacancies'!Print_Area</vt:lpstr>
      <vt:lpstr>'Summary tables and charts'!Print_Area</vt:lpstr>
      <vt:lpstr>'Trend in children registered'!Print_Area</vt:lpstr>
    </vt:vector>
  </TitlesOfParts>
  <Company>Social Care and Social Work Improvement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wallacek</dc:creator>
  <cp:lastModifiedBy>Wallace, Kaisha</cp:lastModifiedBy>
  <cp:lastPrinted>2019-08-14T14:09:44Z</cp:lastPrinted>
  <dcterms:created xsi:type="dcterms:W3CDTF">2018-01-29T12:12:03Z</dcterms:created>
  <dcterms:modified xsi:type="dcterms:W3CDTF">2019-08-30T12:10:55Z</dcterms:modified>
</cp:coreProperties>
</file>