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B8D84EE1-081F-4D25-98E4-0148917CB250}"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definedNames>
    <definedName name="_xlnm._FilterDatabase" localSheetId="12" hidden="1">'Care service list'!$A$7:$N$141</definedName>
    <definedName name="_xlnm.Print_Area" localSheetId="12">'Care service list'!$A$1:$N$141</definedName>
    <definedName name="_xlnm.Print_Area" localSheetId="4">'Funded places'!$A$1:$D$36</definedName>
    <definedName name="_xlnm.Print_Area" localSheetId="11">'National rec population stats'!$A$1:$Q$29</definedName>
    <definedName name="_xlnm.Print_Area" localSheetId="3">'Number of CMs and capacity'!$A$1:$G$38</definedName>
    <definedName name="_xlnm.Print_Area" localSheetId="2">'Number of services and capacity'!$A$1:$F$51</definedName>
    <definedName name="_xlnm.Print_Area" localSheetId="0">'Profile information &amp; contents'!$A$1:$Q$40</definedName>
    <definedName name="_xlnm.Print_Area" localSheetId="6">'Registered children by age'!$A$1:$J$38,'Registered children by age'!$A$41:$F$64</definedName>
    <definedName name="_xlnm.Print_Area" localSheetId="7">'Service quality'!$A$1:$G$49</definedName>
    <definedName name="_xlnm.Print_Area" localSheetId="8">'Sessions and opening times'!$A$1:$H$50,'Sessions and opening times'!$A$52:$H$76,'Sessions and opening times'!$A$79:$H$112</definedName>
    <definedName name="_xlnm.Print_Area" localSheetId="9">'SIMD and urban or rural'!$A$1:$J$38</definedName>
    <definedName name="_xlnm.Print_Area" localSheetId="10">'Staffing and vacancies'!$A$1:$H$36,'Staffing and vacancies'!$A$39:$F$71</definedName>
    <definedName name="_xlnm.Print_Area" localSheetId="1">'Summary tables and charts'!$A$1:$H$33,'Summary tables and charts'!$A$36:$F$75,'Summary tables and charts'!$A$77:$F$110</definedName>
    <definedName name="_xlnm.Print_Area" localSheetId="5">'Trend in children registered'!$A$1:$H$31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10" l="1"/>
  <c r="F33" i="10"/>
  <c r="F34" i="10"/>
  <c r="F35" i="10"/>
  <c r="F36" i="10"/>
  <c r="F37" i="10"/>
  <c r="F38" i="10"/>
  <c r="F31" i="10"/>
</calcChain>
</file>

<file path=xl/sharedStrings.xml><?xml version="1.0" encoding="utf-8"?>
<sst xmlns="http://schemas.openxmlformats.org/spreadsheetml/2006/main" count="1499" uniqueCount="577">
  <si>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</si>
  <si>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</si>
  <si>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</si>
  <si>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</si>
  <si>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</si>
  <si>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</si>
  <si>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</si>
  <si>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</si>
  <si>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</si>
  <si>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</si>
  <si>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</si>
  <si>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</si>
  <si>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</si>
  <si>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</si>
  <si>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</si>
  <si>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</si>
  <si>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</si>
  <si>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</si>
  <si>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</si>
  <si>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</si>
  <si>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</si>
  <si>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</si>
  <si>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</si>
  <si>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</si>
  <si>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</si>
  <si>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</si>
  <si>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</si>
  <si>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</si>
  <si>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</si>
  <si>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</si>
  <si>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</si>
  <si>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</si>
  <si>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</si>
  <si>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</si>
  <si>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</si>
  <si>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</si>
  <si>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</si>
  <si>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</si>
  <si>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</si>
  <si>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</si>
  <si>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</si>
  <si>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</si>
  <si>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</si>
  <si>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</si>
  <si>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</si>
  <si>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</si>
  <si>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</si>
  <si>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</si>
  <si>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</si>
  <si>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</si>
  <si>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</si>
  <si>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</si>
  <si>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</si>
  <si>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</si>
  <si>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</si>
  <si>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</si>
  <si>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</si>
  <si>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</si>
  <si>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</si>
  <si>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</si>
  <si>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</si>
  <si>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</si>
  <si>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</si>
  <si>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</si>
  <si>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</si>
  <si>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</si>
  <si>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</si>
  <si>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</si>
  <si>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</si>
  <si>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</si>
  <si>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</si>
  <si>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</si>
  <si>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</si>
  <si>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</si>
  <si>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</si>
  <si>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</si>
  <si>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</si>
  <si>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</si>
  <si>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</si>
  <si>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Voluntary</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</si>
  <si>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</si>
  <si>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</si>
  <si>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</si>
  <si>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</si>
  <si>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</si>
  <si>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</si>
  <si>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</si>
  <si>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</si>
  <si>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</si>
  <si>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</si>
  <si>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</si>
  <si>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</si>
  <si>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</si>
  <si>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</si>
  <si>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</si>
  <si>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</si>
  <si>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</si>
  <si>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</si>
  <si>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</si>
  <si>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</si>
  <si>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</si>
  <si>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</si>
  <si>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</si>
  <si>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</si>
  <si>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</si>
  <si>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</si>
  <si>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</si>
  <si>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</si>
  <si>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</si>
  <si>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</si>
  <si>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</si>
  <si>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</si>
  <si>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</si>
  <si>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</si>
  <si>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</si>
  <si>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</si>
  <si>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South Lanarkshire Local Authority ELC Profile, as at 31 December 2018</t>
  </si>
  <si>
    <t>South Lanarkshire Local Authority ELC Profile - Care Services List, as at 31 December 2018</t>
  </si>
  <si>
    <t>South Lanarkshire Local Authority ELC Profile - National Records of Scotland Population Stats</t>
  </si>
  <si>
    <t>Projected child population change, South Lanarkshire, 2018 and 2028 (vs Scotland % change)</t>
  </si>
  <si>
    <t>Projected population change of 2, 3 and 4 year old children in South Lanarkshire, 2018 and 2028 (vs Scotland % change)</t>
  </si>
  <si>
    <t>South Lanarkshire Local Authority ELC Profile - Staffing and Staff Vacancies in Services, as at 31 December 2018</t>
  </si>
  <si>
    <t>The main reasons why childcare services in South Lanarkshire find it hard to fill staff vacancies, as reported in the 2018 annual return, were:</t>
  </si>
  <si>
    <t>South Lanarkshire Local Authority ELC Profile - Number of Services and Capacity by SIMD and Urban / Rural Classification, as at 31 December 2018</t>
  </si>
  <si>
    <t>Distribution of nurseries across deprivation quintiles of South Lanarkshire</t>
  </si>
  <si>
    <t>Distribution of nurseries across urban and rural areas in South Lanarkshire</t>
  </si>
  <si>
    <t>South Lanarkshire Local Authority ELC Profile - Sessions and Opening Times, as at 31 December 2018</t>
  </si>
  <si>
    <t>South Lanarkshire Local Authority ELC Profile - Service Quality, as at 31 December 2018</t>
  </si>
  <si>
    <t>South Lanarkshire Local Authority ELC Profile - Registered Children by Age, as at 31 December 2018</t>
  </si>
  <si>
    <t>Rate Per Place South Lanarkshire</t>
  </si>
  <si>
    <t>Registered children aged 2-4 years by childcare service type and whether they provide funded places, in South Lanarkshire</t>
  </si>
  <si>
    <t>Number of childcare services and capacity, and whether they provide funded places, in South Lanarkshire</t>
  </si>
  <si>
    <t>South Lanarkshire Local Authority ELC Profile - Trend in Children Registered, as at 31 December 2018</t>
  </si>
  <si>
    <t>South Lanarkshire Local Authority ELC Profile - Funded Places, as at 31 December 2018</t>
  </si>
  <si>
    <t>South Lanarkshire Local Authority ELC Profile - Number of Childminding Services and Capacity, as at 31 December 2016-2018</t>
  </si>
  <si>
    <t>South Lanarkshire Local Authority ELC Profile - Number of Services and Capacity, as at 31 December 2018</t>
  </si>
  <si>
    <t>South Lanarkshire Local Authority ELC Profile - Summary Tables and Charts, as at 31 December 2018</t>
  </si>
  <si>
    <t>Quality of nurseries in South Lanarkshire</t>
  </si>
  <si>
    <t>% of childcare services with staff vacancies and services that find staff vacancies hard to fill in South Lanarkshire and Scotland</t>
  </si>
  <si>
    <t>Creche</t>
  </si>
  <si>
    <t>Creche Total</t>
  </si>
  <si>
    <t>Holiday Playscheme</t>
  </si>
  <si>
    <t>Holiday Playscheme Total</t>
  </si>
  <si>
    <t>Out of School Club</t>
  </si>
  <si>
    <t>Out of School Club Total</t>
  </si>
  <si>
    <t>At Least One Grade Adequate or Less</t>
  </si>
  <si>
    <t>All Grades Good or Better</t>
  </si>
  <si>
    <t>Not Graded (Yet)</t>
  </si>
  <si>
    <t>No Total</t>
  </si>
  <si>
    <t>Yes Total</t>
  </si>
  <si>
    <t>1 (20% most deprived)</t>
  </si>
  <si>
    <t>5 (20% least deprived)</t>
  </si>
  <si>
    <t>Private Total</t>
  </si>
  <si>
    <t>Public Total</t>
  </si>
  <si>
    <t>Voluntary or Not for Profit Total</t>
  </si>
  <si>
    <t>Urban</t>
  </si>
  <si>
    <t>Small Towns</t>
  </si>
  <si>
    <t>Rural</t>
  </si>
  <si>
    <t>Children's Age</t>
  </si>
  <si>
    <t>change</t>
  </si>
  <si>
    <t>% change</t>
  </si>
  <si>
    <t>Scotland % change</t>
  </si>
  <si>
    <t>0-15</t>
  </si>
  <si>
    <t>CS2003006362</t>
  </si>
  <si>
    <t>Bardykes Farm Nursery School</t>
  </si>
  <si>
    <t>G72 9UJ</t>
  </si>
  <si>
    <t>21 to 30</t>
  </si>
  <si>
    <t>a. Urban</t>
  </si>
  <si>
    <t>CS2003006314</t>
  </si>
  <si>
    <t>Hopscotch Nurseries Limited</t>
  </si>
  <si>
    <t>ML3 6RJ</t>
  </si>
  <si>
    <t>More than 100</t>
  </si>
  <si>
    <t>CS2008186187</t>
  </si>
  <si>
    <t>Clyde Valley Kindergarten</t>
  </si>
  <si>
    <t>ML11 9UP</t>
  </si>
  <si>
    <t>41 to 50</t>
  </si>
  <si>
    <t>c. Rural</t>
  </si>
  <si>
    <t>CS2018363849</t>
  </si>
  <si>
    <t>Castlegate Childcare</t>
  </si>
  <si>
    <t>G71 7HJ</t>
  </si>
  <si>
    <t>61 to 100</t>
  </si>
  <si>
    <t>CS2012311910</t>
  </si>
  <si>
    <t>ACE Place Nursery &amp; Out of School Care - Rodger Drive</t>
  </si>
  <si>
    <t>G73 3QB</t>
  </si>
  <si>
    <t>CS2007144936</t>
  </si>
  <si>
    <t>The Barnehage Nursery  &amp; Out of School Care</t>
  </si>
  <si>
    <t>G72 0HT</t>
  </si>
  <si>
    <t>CS2003006381</t>
  </si>
  <si>
    <t>Stonefield Nursery &amp; Out of School Care</t>
  </si>
  <si>
    <t>G72 0NH</t>
  </si>
  <si>
    <t>51 to 60</t>
  </si>
  <si>
    <t>CS2016350479</t>
  </si>
  <si>
    <t>Redwood Childcare</t>
  </si>
  <si>
    <t>G74 5PF</t>
  </si>
  <si>
    <t>CS2016345618</t>
  </si>
  <si>
    <t>Bizzyberry Nursery</t>
  </si>
  <si>
    <t>ML12 6FX</t>
  </si>
  <si>
    <t>CS2015341549</t>
  </si>
  <si>
    <t>Ally Bally Bee</t>
  </si>
  <si>
    <t>G72 0DR</t>
  </si>
  <si>
    <t>CS2003006600</t>
  </si>
  <si>
    <t>Grand-y-Care Academy</t>
  </si>
  <si>
    <t>ML11 9AU</t>
  </si>
  <si>
    <t>b. Small Towns</t>
  </si>
  <si>
    <t>CS2010275303</t>
  </si>
  <si>
    <t>Cosmic Cherubs Nursery</t>
  </si>
  <si>
    <t>G72 0YH</t>
  </si>
  <si>
    <t>CS2003054524</t>
  </si>
  <si>
    <t>Big Bird Nursery (Larkhall) Ltd</t>
  </si>
  <si>
    <t>ML9 1HX</t>
  </si>
  <si>
    <t>CS2003006327</t>
  </si>
  <si>
    <t>Treehouse Nursery - Uddingston</t>
  </si>
  <si>
    <t>G71 7PF</t>
  </si>
  <si>
    <t>CS2003016196</t>
  </si>
  <si>
    <t>Hamilton College Nursery Class</t>
  </si>
  <si>
    <t>ML3 0AY</t>
  </si>
  <si>
    <t>31 to 40</t>
  </si>
  <si>
    <t>CS2003006388</t>
  </si>
  <si>
    <t>Sweetie Brae Private Nursery</t>
  </si>
  <si>
    <t>ML10 6NF</t>
  </si>
  <si>
    <t>CS2009193677</t>
  </si>
  <si>
    <t>Happitots Day Nursery South Lanarkshire College</t>
  </si>
  <si>
    <t>G75 0NE</t>
  </si>
  <si>
    <t>CS2003006506</t>
  </si>
  <si>
    <t>Bothwell Montessori Nursery School</t>
  </si>
  <si>
    <t>G71 8ER</t>
  </si>
  <si>
    <t>CS2004064717</t>
  </si>
  <si>
    <t>Technotots Childcare Ltd.</t>
  </si>
  <si>
    <t>G75 0QF</t>
  </si>
  <si>
    <t>CS2003006585</t>
  </si>
  <si>
    <t>Little People Nursery School</t>
  </si>
  <si>
    <t>ML11 7LU</t>
  </si>
  <si>
    <t>CS2010273623</t>
  </si>
  <si>
    <t>Happy Feet Nursery and Out of School Club</t>
  </si>
  <si>
    <t>ML9 2BU</t>
  </si>
  <si>
    <t>CS2003006573</t>
  </si>
  <si>
    <t>Riverside Nursery</t>
  </si>
  <si>
    <t>ML8 4HD</t>
  </si>
  <si>
    <t>CS2003044538</t>
  </si>
  <si>
    <t>Harlequin Kindergarten</t>
  </si>
  <si>
    <t>G75 0LD</t>
  </si>
  <si>
    <t>CS2003006707</t>
  </si>
  <si>
    <t>Busy Bees @ East Kilbride</t>
  </si>
  <si>
    <t>G74 4RR</t>
  </si>
  <si>
    <t>CS2003006729</t>
  </si>
  <si>
    <t>Kirktonholme @ East Kilbride</t>
  </si>
  <si>
    <t>G74 1RS</t>
  </si>
  <si>
    <t>CS2018365856</t>
  </si>
  <si>
    <t>High Flyers Nursery</t>
  </si>
  <si>
    <t>G72 7XE</t>
  </si>
  <si>
    <t>CS2017361889</t>
  </si>
  <si>
    <t>ML8 4AT</t>
  </si>
  <si>
    <t>CS2017353772</t>
  </si>
  <si>
    <t>Bright Horizons Hamilton Early Learning and Childcare</t>
  </si>
  <si>
    <t>G72 0FD</t>
  </si>
  <si>
    <t>CS2014326360</t>
  </si>
  <si>
    <t>Crossbasket Nursery School</t>
  </si>
  <si>
    <t>G72 9UE</t>
  </si>
  <si>
    <t>CS2013323083</t>
  </si>
  <si>
    <t>3 Bears @ The Hawthorns</t>
  </si>
  <si>
    <t>G72 7AQ</t>
  </si>
  <si>
    <t>1 to 20</t>
  </si>
  <si>
    <t>CS2013322971</t>
  </si>
  <si>
    <t>3 Bears - Cambuslang</t>
  </si>
  <si>
    <t>G72 8BP</t>
  </si>
  <si>
    <t>CS2012309777</t>
  </si>
  <si>
    <t>Green Apple Nursery</t>
  </si>
  <si>
    <t>ML3 0DA</t>
  </si>
  <si>
    <t>CS2011298533</t>
  </si>
  <si>
    <t>Fernhill School Nursery</t>
  </si>
  <si>
    <t>G73 4SG</t>
  </si>
  <si>
    <t>CS2003006341</t>
  </si>
  <si>
    <t>Chatelherault Nursery School</t>
  </si>
  <si>
    <t>ML3 7UH</t>
  </si>
  <si>
    <t>CS2006117344</t>
  </si>
  <si>
    <t>The Station House Nursery</t>
  </si>
  <si>
    <t>G72 8DZ</t>
  </si>
  <si>
    <t>CS2009236791</t>
  </si>
  <si>
    <t>Hollytree Nursery Limited</t>
  </si>
  <si>
    <t>G72 7AD</t>
  </si>
  <si>
    <t>CS2003006615</t>
  </si>
  <si>
    <t>Rascals Nursery</t>
  </si>
  <si>
    <t>ML11 8RX</t>
  </si>
  <si>
    <t>CS2003006350</t>
  </si>
  <si>
    <t>Westpark Nursery School and Out of School Care</t>
  </si>
  <si>
    <t>ML3 9AA</t>
  </si>
  <si>
    <t>CS2016346900</t>
  </si>
  <si>
    <t>3 Bears @ Brownside</t>
  </si>
  <si>
    <t>G72 8NL</t>
  </si>
  <si>
    <t>CS2013316796</t>
  </si>
  <si>
    <t>Toybox Nursery Limited</t>
  </si>
  <si>
    <t>G74 4HG</t>
  </si>
  <si>
    <t>CS2005110480</t>
  </si>
  <si>
    <t>Kirriemuir Nursery</t>
  </si>
  <si>
    <t>G75 8RG</t>
  </si>
  <si>
    <t>CS2003041099</t>
  </si>
  <si>
    <t>Little Scholars (Nursery) Limited</t>
  </si>
  <si>
    <t>G75 9DN</t>
  </si>
  <si>
    <t>CS2003006339</t>
  </si>
  <si>
    <t>Casa Dei Bambini Montessori Pre-School</t>
  </si>
  <si>
    <t>ML3 6AQ</t>
  </si>
  <si>
    <t>CS2003006468</t>
  </si>
  <si>
    <t>Oakwood House Nurseries Ltd</t>
  </si>
  <si>
    <t>G73 5QL</t>
  </si>
  <si>
    <t>CS2003041615</t>
  </si>
  <si>
    <t>Cadzow Nursery School</t>
  </si>
  <si>
    <t>ML3 6JS</t>
  </si>
  <si>
    <t>CS2010274102</t>
  </si>
  <si>
    <t>Glenburn Nursery</t>
  </si>
  <si>
    <t>G74 5BA</t>
  </si>
  <si>
    <t>CS2006131637</t>
  </si>
  <si>
    <t>Nursery Times At The Park</t>
  </si>
  <si>
    <t>ML3 0FT</t>
  </si>
  <si>
    <t>CS2010273358</t>
  </si>
  <si>
    <t>Sunshine Nursery (Uddingston) Ltd.</t>
  </si>
  <si>
    <t>G71 7ET</t>
  </si>
  <si>
    <t>CS2014325167</t>
  </si>
  <si>
    <t>Stonelaw Preschool Group</t>
  </si>
  <si>
    <t>G73 3EG</t>
  </si>
  <si>
    <t>CS2015340771</t>
  </si>
  <si>
    <t>Livingstone's Explorers Outdoor Playgroup</t>
  </si>
  <si>
    <t>G72 9BY</t>
  </si>
  <si>
    <t>CS2003015326</t>
  </si>
  <si>
    <t>Rigside &amp; Rural Communities Nursery</t>
  </si>
  <si>
    <t>ML11 9LY</t>
  </si>
  <si>
    <t>CS2003015298</t>
  </si>
  <si>
    <t>Halfmerke Community Nursery</t>
  </si>
  <si>
    <t>G74 4BU</t>
  </si>
  <si>
    <t>CS2009195263</t>
  </si>
  <si>
    <t>Westburn Nursery Centre</t>
  </si>
  <si>
    <t>G72 7LY</t>
  </si>
  <si>
    <t>CS2003015307</t>
  </si>
  <si>
    <t>Larkhall Children's Centre</t>
  </si>
  <si>
    <t>ML9 2BZ</t>
  </si>
  <si>
    <t>CS2003015271</t>
  </si>
  <si>
    <t>Ballerup Nursery Centre</t>
  </si>
  <si>
    <t>G75 9DG</t>
  </si>
  <si>
    <t>CS2003015270</t>
  </si>
  <si>
    <t>Auchinraith Primary School Nursery Class</t>
  </si>
  <si>
    <t>G72 0BT</t>
  </si>
  <si>
    <t>CS2003015278</t>
  </si>
  <si>
    <t>Carluke Primary School Nursery Class</t>
  </si>
  <si>
    <t>ML8 4BG</t>
  </si>
  <si>
    <t>CS2003015273</t>
  </si>
  <si>
    <t>Biggar Primary School Nursery Class</t>
  </si>
  <si>
    <t>ML12 6ZJ</t>
  </si>
  <si>
    <t>CS2003015282</t>
  </si>
  <si>
    <t>Castlefield Primary School Nursery Class</t>
  </si>
  <si>
    <t>G75 9DH</t>
  </si>
  <si>
    <t>CS2003015347</t>
  </si>
  <si>
    <t>St. Elizabeth's Primary School Nursery Class</t>
  </si>
  <si>
    <t>ML3 7RQ</t>
  </si>
  <si>
    <t>CS2003015352</t>
  </si>
  <si>
    <t>St. Joseph's Primary School Nursery Class</t>
  </si>
  <si>
    <t>G72 9AS</t>
  </si>
  <si>
    <t>CS2003015290</t>
  </si>
  <si>
    <t>Early Learning Unit</t>
  </si>
  <si>
    <t>ML3 7BZ</t>
  </si>
  <si>
    <t>CS2003015316</t>
  </si>
  <si>
    <t>Muiredge Primary School Nursery Class</t>
  </si>
  <si>
    <t>G71 7JL</t>
  </si>
  <si>
    <t>CS2003015299</t>
  </si>
  <si>
    <t>Hareleeshill Primary School Nursery Class</t>
  </si>
  <si>
    <t>ML9 2RQ</t>
  </si>
  <si>
    <t>CS2003016825</t>
  </si>
  <si>
    <t>Stonehouse Nursery Class</t>
  </si>
  <si>
    <t>ML9 3EL</t>
  </si>
  <si>
    <t>CS2003015289</t>
  </si>
  <si>
    <t>Douglas Primary School Nursery</t>
  </si>
  <si>
    <t>ML11 0QA</t>
  </si>
  <si>
    <t>CS2003015328</t>
  </si>
  <si>
    <t>Glenburgh Nursery Centre</t>
  </si>
  <si>
    <t>G73 1JY</t>
  </si>
  <si>
    <t>CS2003015327</t>
  </si>
  <si>
    <t>Robert Smillie Memorial Primary Nursery Class</t>
  </si>
  <si>
    <t>ML9 1JN</t>
  </si>
  <si>
    <t>CS2003015340</t>
  </si>
  <si>
    <t>St. Bride's Primary Nursery Class (Cambuslang)</t>
  </si>
  <si>
    <t>G72 8JR</t>
  </si>
  <si>
    <t>CS2003015314</t>
  </si>
  <si>
    <t>Mossneuk Primary School Nursery Class</t>
  </si>
  <si>
    <t>G75 8XQ</t>
  </si>
  <si>
    <t>CS2003015309</t>
  </si>
  <si>
    <t>Law Primary School Nursery Class</t>
  </si>
  <si>
    <t>ML8 5HA</t>
  </si>
  <si>
    <t>CS2003015361</t>
  </si>
  <si>
    <t>St. Mary's Primary Nursery Centre</t>
  </si>
  <si>
    <t>ML11 7NT</t>
  </si>
  <si>
    <t>CS2003015310</t>
  </si>
  <si>
    <t>Loch Primary School Nursery Class</t>
  </si>
  <si>
    <t>G73 5HU</t>
  </si>
  <si>
    <t>CS2003015320</t>
  </si>
  <si>
    <t>Netherburn Primary School Nursery Class</t>
  </si>
  <si>
    <t>ML9 3BT</t>
  </si>
  <si>
    <t>CS2017357496</t>
  </si>
  <si>
    <t>Newton Farm Primary School Nursery</t>
  </si>
  <si>
    <t>G72 6AA</t>
  </si>
  <si>
    <t>CS2003015332</t>
  </si>
  <si>
    <t>South Park Nursery</t>
  </si>
  <si>
    <t>G75 9DU</t>
  </si>
  <si>
    <t>CS2003016830</t>
  </si>
  <si>
    <t>Robert Owen Memorial Nursery Class</t>
  </si>
  <si>
    <t>ML11 7BZ</t>
  </si>
  <si>
    <t>CS2003015378</t>
  </si>
  <si>
    <t>Wester Overton Primary School Nursery Class</t>
  </si>
  <si>
    <t>ML10 6JT</t>
  </si>
  <si>
    <t>CS2003016821</t>
  </si>
  <si>
    <t>High Blantyre Primary School Nursery Class</t>
  </si>
  <si>
    <t>G72 9SH</t>
  </si>
  <si>
    <t>CS2003015365</t>
  </si>
  <si>
    <t>St. Patrick's Primary School Nursery Class</t>
  </si>
  <si>
    <t>ML10 6JW</t>
  </si>
  <si>
    <t>CS2003015280</t>
  </si>
  <si>
    <t>Carnwath Primary School Nursery Class</t>
  </si>
  <si>
    <t>ML11 8GZ</t>
  </si>
  <si>
    <t>CS2003016824</t>
  </si>
  <si>
    <t>Spittal Nursery Class</t>
  </si>
  <si>
    <t>G73 4QJ</t>
  </si>
  <si>
    <t>CS2003015349</t>
  </si>
  <si>
    <t>St. Hilary's Primary School Nursery Class</t>
  </si>
  <si>
    <t>G74 2AX</t>
  </si>
  <si>
    <t>CS2003015296</t>
  </si>
  <si>
    <t>Greenhills Primary School Nursery Class</t>
  </si>
  <si>
    <t>G75 9JD</t>
  </si>
  <si>
    <t>CS2003015344</t>
  </si>
  <si>
    <t>St. Cuthbert's Primary School Nursery Class</t>
  </si>
  <si>
    <t>ML3 0NN</t>
  </si>
  <si>
    <t>CS2003015292</t>
  </si>
  <si>
    <t>East Milton Primary School Nursery Class</t>
  </si>
  <si>
    <t>G75 8LG</t>
  </si>
  <si>
    <t>CS2004084564</t>
  </si>
  <si>
    <t>Saint Paul's Nursery Centre</t>
  </si>
  <si>
    <t>ML3 0PX</t>
  </si>
  <si>
    <t>CS2003046526</t>
  </si>
  <si>
    <t>Machanhill Primary School Nursery Class</t>
  </si>
  <si>
    <t>ML9 2HG</t>
  </si>
  <si>
    <t>CS2003015293</t>
  </si>
  <si>
    <t>First Step Community Nursery</t>
  </si>
  <si>
    <t>ML3 9PS</t>
  </si>
  <si>
    <t>CS2003016820</t>
  </si>
  <si>
    <t>Coalburn Primary School Nursery Class</t>
  </si>
  <si>
    <t>ML11 0LH</t>
  </si>
  <si>
    <t>CS2003015360</t>
  </si>
  <si>
    <t>St. Mark's Primary School Nursery Class</t>
  </si>
  <si>
    <t>G73 4LY</t>
  </si>
  <si>
    <t>CS2003015302</t>
  </si>
  <si>
    <t>Hollandbush Nursery</t>
  </si>
  <si>
    <t>ML3 8BL</t>
  </si>
  <si>
    <t>CS2007159536</t>
  </si>
  <si>
    <t>Woodlands Nursery Centre</t>
  </si>
  <si>
    <t>ML3 8LU</t>
  </si>
  <si>
    <t>CS2006131789</t>
  </si>
  <si>
    <t>Calderside Nursery Centre</t>
  </si>
  <si>
    <t>G72 0BL</t>
  </si>
  <si>
    <t>CS2003016823</t>
  </si>
  <si>
    <t>Quarter Nursery Class</t>
  </si>
  <si>
    <t>ML3 7XA</t>
  </si>
  <si>
    <t>CS2003015283</t>
  </si>
  <si>
    <t>Cathkin Community Nursery</t>
  </si>
  <si>
    <t>G72 8ES</t>
  </si>
  <si>
    <t>CS2003015286</t>
  </si>
  <si>
    <t>Crawforddyke Primary School Nursery Class</t>
  </si>
  <si>
    <t>ML8 4NZ</t>
  </si>
  <si>
    <t>CS2006124158</t>
  </si>
  <si>
    <t>Hamilton School For The Deaf Nursery</t>
  </si>
  <si>
    <t>ML3 0QL</t>
  </si>
  <si>
    <t>CS2003015318</t>
  </si>
  <si>
    <t>Murray Primary School Nursery Class</t>
  </si>
  <si>
    <t>G75 0JP</t>
  </si>
  <si>
    <t>CS2003015285</t>
  </si>
  <si>
    <t>Chatelherault Primary School Nursery Class</t>
  </si>
  <si>
    <t>ML3 7NT</t>
  </si>
  <si>
    <t>CS2003015385</t>
  </si>
  <si>
    <t>Woodpark Primary School Nursery Class</t>
  </si>
  <si>
    <t>ML11 0AA</t>
  </si>
  <si>
    <t>CS2003015281</t>
  </si>
  <si>
    <t>Carstairs Junction Primary Nursery Class</t>
  </si>
  <si>
    <t>ML11 8QY</t>
  </si>
  <si>
    <t>CS2003015357</t>
  </si>
  <si>
    <t>St. Leonard's Primary School Nursery Class</t>
  </si>
  <si>
    <t>G74 3YA</t>
  </si>
  <si>
    <t>CS2003015272</t>
  </si>
  <si>
    <t>Bankhead Primary School Nursery Class</t>
  </si>
  <si>
    <t>G73 2BQ</t>
  </si>
  <si>
    <t>CS2003015274</t>
  </si>
  <si>
    <t>Blackwood Primary School Nursery Class</t>
  </si>
  <si>
    <t>ML11 9AT</t>
  </si>
  <si>
    <t>CS2003015313</t>
  </si>
  <si>
    <t>Mount Cameron Primary School Nursery</t>
  </si>
  <si>
    <t>G74 2EX</t>
  </si>
  <si>
    <t>CS2003015284</t>
  </si>
  <si>
    <t>Cathkin Primary School Nursery Class</t>
  </si>
  <si>
    <t>G73 4AA</t>
  </si>
  <si>
    <t>CS2003015300</t>
  </si>
  <si>
    <t>Heathery Knowe Primary School Nursery Class</t>
  </si>
  <si>
    <t>G75 0NG</t>
  </si>
  <si>
    <t>CS2003015323</t>
  </si>
  <si>
    <t>Newfield Primary School Nursery Class</t>
  </si>
  <si>
    <t>ML9 3HG</t>
  </si>
  <si>
    <t>CS2003015325</t>
  </si>
  <si>
    <t>Our Lady of Lourdes Primary Nursery Class</t>
  </si>
  <si>
    <t>G75 0AG</t>
  </si>
  <si>
    <t>CS2003015277</t>
  </si>
  <si>
    <t>Cairns Primary School Nursery Class</t>
  </si>
  <si>
    <t>G72 8SQ</t>
  </si>
  <si>
    <t>CS2003015306</t>
  </si>
  <si>
    <t>Lanark Primary School Nursery Class</t>
  </si>
  <si>
    <t>ML11 7HQ</t>
  </si>
  <si>
    <t>CS2003015304</t>
  </si>
  <si>
    <t>Kirktonholme Primary School Nursery Class</t>
  </si>
  <si>
    <t>G74 1DJ</t>
  </si>
  <si>
    <t>CS2003015311</t>
  </si>
  <si>
    <t>Maxwellton Primary School Nursery Class</t>
  </si>
  <si>
    <t>G74 3DP</t>
  </si>
  <si>
    <t>CS2003015303</t>
  </si>
  <si>
    <t>Kirklandpark Primary School Nursery Class</t>
  </si>
  <si>
    <t>ML10 6DY</t>
  </si>
  <si>
    <t>CS2003015337</t>
  </si>
  <si>
    <t>St. Athanasius Primary School Nursery Class</t>
  </si>
  <si>
    <t>ML8 4DD</t>
  </si>
  <si>
    <t>CS2003015355</t>
  </si>
  <si>
    <t>St. Kenneth's Primary School Nursery Class</t>
  </si>
  <si>
    <t>G74 1PU</t>
  </si>
  <si>
    <t>CS2003015287</t>
  </si>
  <si>
    <t>Crosshouse Primary School Nursery Class</t>
  </si>
  <si>
    <t>G75 8ZY</t>
  </si>
  <si>
    <t>CS2003015294</t>
  </si>
  <si>
    <t>Forth Primary School Nursery Class</t>
  </si>
  <si>
    <t>ML11 8AE</t>
  </si>
  <si>
    <t>CS2003015288</t>
  </si>
  <si>
    <t>David Livingstone Memorial Primary Nursery Class</t>
  </si>
  <si>
    <t>G72 9JY</t>
  </si>
  <si>
    <t>CS2003015295</t>
  </si>
  <si>
    <t>Glenlee Primary School Nursery Class</t>
  </si>
  <si>
    <t>ML3 0QR</t>
  </si>
  <si>
    <t>CS2016345134</t>
  </si>
  <si>
    <t>St John The Baptist Primary Nursery Class</t>
  </si>
  <si>
    <t>G71 7AG</t>
  </si>
  <si>
    <t>CS2003015373</t>
  </si>
  <si>
    <t>Tinto Primary School Nursery Class</t>
  </si>
  <si>
    <t>ML12 6LT</t>
  </si>
  <si>
    <t>CS2003015342</t>
  </si>
  <si>
    <t>St. Bride's Primary Nursery Class (Bothwell)</t>
  </si>
  <si>
    <t>G71 8LP</t>
  </si>
  <si>
    <t>CS2003015405</t>
  </si>
  <si>
    <t>Victoria Park School Nursery</t>
  </si>
  <si>
    <t>ML8 4BE</t>
  </si>
  <si>
    <t>CS2006140770</t>
  </si>
  <si>
    <t>Upstairs Kids Klub</t>
  </si>
  <si>
    <t>G72 7EX</t>
  </si>
  <si>
    <t>CS2003006690</t>
  </si>
  <si>
    <t>Mounties Community Nursery</t>
  </si>
  <si>
    <t>CS2003006324</t>
  </si>
  <si>
    <t>Lilybank Nursery</t>
  </si>
  <si>
    <t>ML3 6NN</t>
  </si>
  <si>
    <t>CS2017355821</t>
  </si>
  <si>
    <t>Whitehill Neighbourhood Nursery</t>
  </si>
  <si>
    <t>ML3 0LH</t>
  </si>
  <si>
    <t>CS2003006434</t>
  </si>
  <si>
    <t>Little Pets Playgroup</t>
  </si>
  <si>
    <t>G73 3DQ</t>
  </si>
  <si>
    <t>CS2003006378</t>
  </si>
  <si>
    <t>Strathaven Community Nursery</t>
  </si>
  <si>
    <t>CS2003006665</t>
  </si>
  <si>
    <t>Jack &amp; Jill Pre 5 Group</t>
  </si>
  <si>
    <t>CS2003006458</t>
  </si>
  <si>
    <t>Cambuslang Childcare Project</t>
  </si>
  <si>
    <t>CS2003006667</t>
  </si>
  <si>
    <t>Wombles Pre-5 Centre</t>
  </si>
  <si>
    <t>G74 3YB</t>
  </si>
  <si>
    <t>Number of childcare services, registered places and number of children registered (0-12 years and over) - change between 2016 and 2018</t>
  </si>
  <si>
    <t xml:space="preserve">2018 staffing and vacancy figures have not yet been published. </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</si>
  <si>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</si>
  <si>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</si>
  <si>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and capacity (registered places) of childminding services in South Lanarkshire between 2016 and 2018</t>
  </si>
  <si>
    <t>Trend in number of children registered (0-12 years and over) with nurseries, children and family centres and playgroups (childcare services)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</si>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</sst>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40">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164" fontId="2" fillId="3" borderId="1" xfId="2" applyNumberFormat="1" applyFont="1" applyFill="1" applyBorder="1"/>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0" fontId="2" fillId="23" borderId="1" xfId="0" applyFont="1" applyFill="1" applyBorder="1" applyAlignment="1">
      <alignment horizontal="left"/>
    </xf>
    <xf numFmtId="0" fontId="0" fillId="0" borderId="0" xfId="0"/>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164" fontId="1" fillId="0" borderId="0" xfId="2" applyNumberFormat="1" applyFont="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ont="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0" fontId="0" fillId="0" borderId="0" xfId="0"/>
    <xf numFmtId="0" fontId="0" fillId="0" borderId="0" xfId="0"/>
    <xf numFmtId="0" fontId="0" fillId="0" borderId="0" xfId="0" applyFill="1"/>
    <xf numFmtId="0" fontId="0" fillId="0" borderId="0" xfId="0"/>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0" fillId="0" borderId="0" xfId="0" applyFont="1"/>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0" fontId="0" fillId="0" borderId="0" xfId="0"/>
    <xf numFmtId="164" fontId="0" fillId="0" borderId="1" xfId="2" applyNumberFormat="1" applyFont="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0" fontId="0" fillId="0" borderId="0" xfId="0" applyFont="1" applyFill="1" applyBorder="1"/>
    <xf numFmtId="0" fontId="39" fillId="5" borderId="0" xfId="0" applyFont="1" applyFill="1"/>
    <xf numFmtId="0" fontId="37" fillId="5" borderId="0" xfId="83" quotePrefix="1" applyFont="1" applyFill="1"/>
    <xf numFmtId="0" fontId="0" fillId="0" borderId="0" xfId="0"/>
    <xf numFmtId="0" fontId="2" fillId="0" borderId="1" xfId="0" applyFont="1" applyFill="1" applyBorder="1"/>
    <xf numFmtId="164" fontId="0" fillId="0" borderId="1" xfId="2" applyNumberFormat="1" applyFont="1" applyFill="1" applyBorder="1" applyAlignment="1">
      <alignment horizontal="right" wrapText="1"/>
    </xf>
    <xf numFmtId="165" fontId="2" fillId="3" borderId="1" xfId="1" applyNumberFormat="1" applyFont="1" applyFill="1" applyBorder="1"/>
    <xf numFmtId="164" fontId="2" fillId="3" borderId="1" xfId="2" applyNumberFormat="1" applyFont="1" applyFill="1" applyBorder="1" applyAlignment="1">
      <alignment horizontal="right" wrapText="1"/>
    </xf>
    <xf numFmtId="1" fontId="2" fillId="3" borderId="1" xfId="0" applyNumberFormat="1" applyFont="1" applyFill="1" applyBorder="1"/>
    <xf numFmtId="164" fontId="2" fillId="23" borderId="1" xfId="2" applyNumberFormat="1" applyFont="1" applyFill="1" applyBorder="1" applyAlignment="1">
      <alignment horizontal="right" wrapText="1"/>
    </xf>
    <xf numFmtId="165" fontId="0" fillId="5" borderId="1" xfId="1" applyNumberFormat="1"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165" fontId="0" fillId="0" borderId="1" xfId="0" applyNumberFormat="1" applyBorder="1"/>
    <xf numFmtId="21" fontId="0" fillId="0" borderId="1" xfId="0" applyNumberFormat="1" applyBorder="1"/>
    <xf numFmtId="0" fontId="0" fillId="0" borderId="1" xfId="0" applyNumberFormat="1" applyBorder="1"/>
    <xf numFmtId="0" fontId="2" fillId="3" borderId="1" xfId="0" applyNumberFormat="1" applyFont="1" applyFill="1" applyBorder="1"/>
    <xf numFmtId="165" fontId="2" fillId="3" borderId="1" xfId="0" applyNumberFormat="1" applyFont="1" applyFill="1" applyBorder="1"/>
    <xf numFmtId="14" fontId="0" fillId="0" borderId="1" xfId="0" applyNumberFormat="1" applyBorder="1"/>
    <xf numFmtId="165" fontId="2" fillId="23" borderId="1" xfId="0" applyNumberFormat="1" applyFont="1" applyFill="1" applyBorder="1"/>
    <xf numFmtId="166" fontId="2" fillId="3" borderId="1" xfId="1" applyNumberFormat="1" applyFont="1" applyFill="1" applyBorder="1"/>
    <xf numFmtId="0" fontId="2" fillId="3" borderId="1" xfId="0" applyFont="1" applyFill="1" applyBorder="1" applyAlignment="1">
      <alignment horizontal="left"/>
    </xf>
    <xf numFmtId="0" fontId="2" fillId="23" borderId="1" xfId="0" applyNumberFormat="1" applyFont="1" applyFill="1" applyBorder="1"/>
    <xf numFmtId="0" fontId="2" fillId="23" borderId="1" xfId="0" applyFont="1" applyFill="1" applyBorder="1"/>
    <xf numFmtId="0" fontId="2" fillId="3" borderId="1" xfId="0" applyFont="1" applyFill="1" applyBorder="1"/>
    <xf numFmtId="167" fontId="2" fillId="23" borderId="1" xfId="0" applyNumberFormat="1" applyFont="1" applyFill="1" applyBorder="1"/>
    <xf numFmtId="167" fontId="2" fillId="3" borderId="1" xfId="0" applyNumberFormat="1" applyFont="1" applyFill="1" applyBorder="1"/>
    <xf numFmtId="166" fontId="2" fillId="23" borderId="1" xfId="1" applyNumberFormat="1"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2" fillId="23" borderId="1" xfId="0" applyFont="1" applyFill="1" applyBorder="1"/>
    <xf numFmtId="0" fontId="2" fillId="3" borderId="1" xfId="0" applyFont="1" applyFill="1" applyBorder="1"/>
    <xf numFmtId="0" fontId="0" fillId="0" borderId="0" xfId="0"/>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0" fontId="6" fillId="23" borderId="1" xfId="59" applyFont="1" applyFill="1" applyBorder="1" applyAlignment="1">
      <alignment horizontal="center"/>
    </xf>
    <xf numFmtId="164" fontId="1" fillId="0" borderId="1" xfId="71" applyNumberFormat="1" applyFont="1" applyBorder="1"/>
    <xf numFmtId="164" fontId="1" fillId="6" borderId="1" xfId="71" applyNumberFormat="1" applyFont="1" applyFill="1" applyBorder="1"/>
    <xf numFmtId="3" fontId="6" fillId="23" borderId="1" xfId="59" applyNumberFormat="1" applyFont="1" applyFill="1" applyBorder="1" applyAlignment="1">
      <alignment horizontal="center"/>
    </xf>
    <xf numFmtId="1" fontId="6" fillId="3" borderId="1" xfId="870" applyNumberFormat="1" applyFont="1" applyFill="1" applyBorder="1" applyAlignment="1">
      <alignment horizontal="right" wrapText="1"/>
    </xf>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3" fontId="1" fillId="0" borderId="1" xfId="253" applyNumberFormat="1" applyBorder="1"/>
    <xf numFmtId="3" fontId="5" fillId="6" borderId="1" xfId="0" applyNumberFormat="1" applyFont="1" applyFill="1" applyBorder="1"/>
    <xf numFmtId="3" fontId="1" fillId="6" borderId="1" xfId="253" applyNumberFormat="1" applyFill="1" applyBorder="1"/>
    <xf numFmtId="3" fontId="5" fillId="0" borderId="0" xfId="3367" applyNumberFormat="1"/>
    <xf numFmtId="3" fontId="5" fillId="0" borderId="1" xfId="0" applyNumberFormat="1" applyFont="1" applyBorder="1"/>
    <xf numFmtId="0" fontId="2" fillId="23" borderId="1" xfId="0" applyFont="1" applyFill="1" applyBorder="1"/>
    <xf numFmtId="0" fontId="2" fillId="3" borderId="1" xfId="0" applyFont="1" applyFill="1" applyBorder="1"/>
    <xf numFmtId="0" fontId="38" fillId="0" borderId="0" xfId="0" applyFont="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00000000-0005-0000-0000-00003F040000}"/>
    <cellStyle name="Normal 4" xfId="54" xr:uid="{00000000-0005-0000-0000-000040040000}"/>
    <cellStyle name="Normal 4 2" xfId="55" xr:uid="{00000000-0005-0000-0000-000041040000}"/>
    <cellStyle name="Normal 5" xfId="56" xr:uid="{00000000-0005-0000-0000-000042040000}"/>
    <cellStyle name="Normal 5 2" xfId="57" xr:uid="{00000000-0005-0000-0000-000043040000}"/>
    <cellStyle name="Normal 6" xfId="871" xr:uid="{00000000-0005-0000-0000-000044040000}"/>
    <cellStyle name="Normal 7" xfId="3364" xr:uid="{00000000-0005-0000-0000-000045040000}"/>
    <cellStyle name="Normal 7 2" xfId="3365" xr:uid="{00000000-0005-0000-0000-000046040000}"/>
    <cellStyle name="Normal 7 3" xfId="3366" xr:uid="{00000000-0005-0000-0000-000047040000}"/>
    <cellStyle name="Normal_Sheet1" xfId="253" xr:uid="{00000000-0005-0000-0000-000048040000}"/>
    <cellStyle name="Normal_TABLE2" xfId="58" xr:uid="{00000000-0005-0000-0000-000049040000}"/>
    <cellStyle name="Normal_TABLE4" xfId="59" xr:uid="{00000000-0005-0000-0000-00004A040000}"/>
    <cellStyle name="Normal10" xfId="3" xr:uid="{00000000-0005-0000-0000-00004B040000}"/>
    <cellStyle name="Normal10 2" xfId="60" xr:uid="{00000000-0005-0000-0000-00004C040000}"/>
    <cellStyle name="Note 2" xfId="61" xr:uid="{00000000-0005-0000-0000-00004D040000}"/>
    <cellStyle name="Note 2 2" xfId="62" xr:uid="{00000000-0005-0000-0000-00004E040000}"/>
    <cellStyle name="Note 2 2 2" xfId="63" xr:uid="{00000000-0005-0000-0000-00004F040000}"/>
    <cellStyle name="Note 2 2 2 2" xfId="94" xr:uid="{00000000-0005-0000-0000-000050040000}"/>
    <cellStyle name="Note 2 2 2 2 10" xfId="385" xr:uid="{00000000-0005-0000-0000-000051040000}"/>
    <cellStyle name="Note 2 2 2 2 10 2" xfId="1987" xr:uid="{00000000-0005-0000-0000-000052040000}"/>
    <cellStyle name="Note 2 2 2 2 10 2 2" xfId="3091" xr:uid="{00000000-0005-0000-0000-000053040000}"/>
    <cellStyle name="Note 2 2 2 2 10 3" xfId="1481" xr:uid="{00000000-0005-0000-0000-000054040000}"/>
    <cellStyle name="Note 2 2 2 2 11" xfId="2410" xr:uid="{00000000-0005-0000-0000-000055040000}"/>
    <cellStyle name="Note 2 2 2 2 2" xfId="118" xr:uid="{00000000-0005-0000-0000-000056040000}"/>
    <cellStyle name="Note 2 2 2 2 2 2" xfId="387" xr:uid="{00000000-0005-0000-0000-000057040000}"/>
    <cellStyle name="Note 2 2 2 2 2 2 2" xfId="686" xr:uid="{00000000-0005-0000-0000-000058040000}"/>
    <cellStyle name="Note 2 2 2 2 2 2 2 2" xfId="1989" xr:uid="{00000000-0005-0000-0000-000059040000}"/>
    <cellStyle name="Note 2 2 2 2 2 2 2 2 2" xfId="3093" xr:uid="{00000000-0005-0000-0000-00005A040000}"/>
    <cellStyle name="Note 2 2 2 2 2 2 2 3" xfId="1750" xr:uid="{00000000-0005-0000-0000-00005B040000}"/>
    <cellStyle name="Note 2 2 2 2 2 2 3" xfId="934" xr:uid="{00000000-0005-0000-0000-00005C040000}"/>
    <cellStyle name="Note 2 2 2 2 2 2 3 2" xfId="2786" xr:uid="{00000000-0005-0000-0000-00005D040000}"/>
    <cellStyle name="Note 2 2 2 2 2 2 4" xfId="1795" xr:uid="{00000000-0005-0000-0000-00005E040000}"/>
    <cellStyle name="Note 2 2 2 2 2 2_Funded Places" xfId="1201" xr:uid="{00000000-0005-0000-0000-00005F040000}"/>
    <cellStyle name="Note 2 2 2 2 2 3" xfId="386" xr:uid="{00000000-0005-0000-0000-000060040000}"/>
    <cellStyle name="Note 2 2 2 2 2 3 2" xfId="1988" xr:uid="{00000000-0005-0000-0000-000061040000}"/>
    <cellStyle name="Note 2 2 2 2 2 3 2 2" xfId="3092" xr:uid="{00000000-0005-0000-0000-000062040000}"/>
    <cellStyle name="Note 2 2 2 2 2 3 3" xfId="2316" xr:uid="{00000000-0005-0000-0000-000063040000}"/>
    <cellStyle name="Note 2 2 2 2 2 4" xfId="1658" xr:uid="{00000000-0005-0000-0000-000064040000}"/>
    <cellStyle name="Note 2 2 2 2 2_Funded Places" xfId="1200" xr:uid="{00000000-0005-0000-0000-000065040000}"/>
    <cellStyle name="Note 2 2 2 2 3" xfId="143" xr:uid="{00000000-0005-0000-0000-000066040000}"/>
    <cellStyle name="Note 2 2 2 2 3 2" xfId="389" xr:uid="{00000000-0005-0000-0000-000067040000}"/>
    <cellStyle name="Note 2 2 2 2 3 2 2" xfId="687" xr:uid="{00000000-0005-0000-0000-000068040000}"/>
    <cellStyle name="Note 2 2 2 2 3 2 2 2" xfId="1991" xr:uid="{00000000-0005-0000-0000-000069040000}"/>
    <cellStyle name="Note 2 2 2 2 3 2 2 2 2" xfId="3095" xr:uid="{00000000-0005-0000-0000-00006A040000}"/>
    <cellStyle name="Note 2 2 2 2 3 2 2 3" xfId="2435" xr:uid="{00000000-0005-0000-0000-00006B040000}"/>
    <cellStyle name="Note 2 2 2 2 3 2 3" xfId="958" xr:uid="{00000000-0005-0000-0000-00006C040000}"/>
    <cellStyle name="Note 2 2 2 2 3 2 3 2" xfId="2810" xr:uid="{00000000-0005-0000-0000-00006D040000}"/>
    <cellStyle name="Note 2 2 2 2 3 2 4" xfId="1536" xr:uid="{00000000-0005-0000-0000-00006E040000}"/>
    <cellStyle name="Note 2 2 2 2 3 2_Funded Places" xfId="1203" xr:uid="{00000000-0005-0000-0000-00006F040000}"/>
    <cellStyle name="Note 2 2 2 2 3 3" xfId="388" xr:uid="{00000000-0005-0000-0000-000070040000}"/>
    <cellStyle name="Note 2 2 2 2 3 3 2" xfId="1990" xr:uid="{00000000-0005-0000-0000-000071040000}"/>
    <cellStyle name="Note 2 2 2 2 3 3 2 2" xfId="3094" xr:uid="{00000000-0005-0000-0000-000072040000}"/>
    <cellStyle name="Note 2 2 2 2 3 3 3" xfId="1602" xr:uid="{00000000-0005-0000-0000-000073040000}"/>
    <cellStyle name="Note 2 2 2 2 3 4" xfId="1538" xr:uid="{00000000-0005-0000-0000-000074040000}"/>
    <cellStyle name="Note 2 2 2 2 3_Funded Places" xfId="1202" xr:uid="{00000000-0005-0000-0000-000075040000}"/>
    <cellStyle name="Note 2 2 2 2 4" xfId="167" xr:uid="{00000000-0005-0000-0000-000076040000}"/>
    <cellStyle name="Note 2 2 2 2 4 2" xfId="391" xr:uid="{00000000-0005-0000-0000-000077040000}"/>
    <cellStyle name="Note 2 2 2 2 4 2 2" xfId="688" xr:uid="{00000000-0005-0000-0000-000078040000}"/>
    <cellStyle name="Note 2 2 2 2 4 2 2 2" xfId="1993" xr:uid="{00000000-0005-0000-0000-000079040000}"/>
    <cellStyle name="Note 2 2 2 2 4 2 2 2 2" xfId="3097" xr:uid="{00000000-0005-0000-0000-00007A040000}"/>
    <cellStyle name="Note 2 2 2 2 4 2 2 3" xfId="2438" xr:uid="{00000000-0005-0000-0000-00007B040000}"/>
    <cellStyle name="Note 2 2 2 2 4 2 3" xfId="982" xr:uid="{00000000-0005-0000-0000-00007C040000}"/>
    <cellStyle name="Note 2 2 2 2 4 2 3 2" xfId="2834" xr:uid="{00000000-0005-0000-0000-00007D040000}"/>
    <cellStyle name="Note 2 2 2 2 4 2 4" xfId="2318" xr:uid="{00000000-0005-0000-0000-00007E040000}"/>
    <cellStyle name="Note 2 2 2 2 4 2_Funded Places" xfId="1205" xr:uid="{00000000-0005-0000-0000-00007F040000}"/>
    <cellStyle name="Note 2 2 2 2 4 3" xfId="390" xr:uid="{00000000-0005-0000-0000-000080040000}"/>
    <cellStyle name="Note 2 2 2 2 4 3 2" xfId="1992" xr:uid="{00000000-0005-0000-0000-000081040000}"/>
    <cellStyle name="Note 2 2 2 2 4 3 2 2" xfId="3096" xr:uid="{00000000-0005-0000-0000-000082040000}"/>
    <cellStyle name="Note 2 2 2 2 4 3 3" xfId="2434" xr:uid="{00000000-0005-0000-0000-000083040000}"/>
    <cellStyle name="Note 2 2 2 2 4 4" xfId="1791" xr:uid="{00000000-0005-0000-0000-000084040000}"/>
    <cellStyle name="Note 2 2 2 2 4_Funded Places" xfId="1204" xr:uid="{00000000-0005-0000-0000-000085040000}"/>
    <cellStyle name="Note 2 2 2 2 5" xfId="191" xr:uid="{00000000-0005-0000-0000-000086040000}"/>
    <cellStyle name="Note 2 2 2 2 5 2" xfId="393" xr:uid="{00000000-0005-0000-0000-000087040000}"/>
    <cellStyle name="Note 2 2 2 2 5 2 2" xfId="689" xr:uid="{00000000-0005-0000-0000-000088040000}"/>
    <cellStyle name="Note 2 2 2 2 5 2 2 2" xfId="1995" xr:uid="{00000000-0005-0000-0000-000089040000}"/>
    <cellStyle name="Note 2 2 2 2 5 2 2 2 2" xfId="3099" xr:uid="{00000000-0005-0000-0000-00008A040000}"/>
    <cellStyle name="Note 2 2 2 2 5 2 2 3" xfId="2592" xr:uid="{00000000-0005-0000-0000-00008B040000}"/>
    <cellStyle name="Note 2 2 2 2 5 2 3" xfId="1006" xr:uid="{00000000-0005-0000-0000-00008C040000}"/>
    <cellStyle name="Note 2 2 2 2 5 2 3 2" xfId="2858" xr:uid="{00000000-0005-0000-0000-00008D040000}"/>
    <cellStyle name="Note 2 2 2 2 5 2 4" xfId="1817" xr:uid="{00000000-0005-0000-0000-00008E040000}"/>
    <cellStyle name="Note 2 2 2 2 5 2_Funded Places" xfId="1207" xr:uid="{00000000-0005-0000-0000-00008F040000}"/>
    <cellStyle name="Note 2 2 2 2 5 3" xfId="392" xr:uid="{00000000-0005-0000-0000-000090040000}"/>
    <cellStyle name="Note 2 2 2 2 5 3 2" xfId="1994" xr:uid="{00000000-0005-0000-0000-000091040000}"/>
    <cellStyle name="Note 2 2 2 2 5 3 2 2" xfId="3098" xr:uid="{00000000-0005-0000-0000-000092040000}"/>
    <cellStyle name="Note 2 2 2 2 5 3 3" xfId="2648" xr:uid="{00000000-0005-0000-0000-000093040000}"/>
    <cellStyle name="Note 2 2 2 2 5 4" xfId="2692" xr:uid="{00000000-0005-0000-0000-000094040000}"/>
    <cellStyle name="Note 2 2 2 2 5_Funded Places" xfId="1206" xr:uid="{00000000-0005-0000-0000-000095040000}"/>
    <cellStyle name="Note 2 2 2 2 6" xfId="215" xr:uid="{00000000-0005-0000-0000-000096040000}"/>
    <cellStyle name="Note 2 2 2 2 6 2" xfId="395" xr:uid="{00000000-0005-0000-0000-000097040000}"/>
    <cellStyle name="Note 2 2 2 2 6 2 2" xfId="690" xr:uid="{00000000-0005-0000-0000-000098040000}"/>
    <cellStyle name="Note 2 2 2 2 6 2 2 2" xfId="1997" xr:uid="{00000000-0005-0000-0000-000099040000}"/>
    <cellStyle name="Note 2 2 2 2 6 2 2 2 2" xfId="3101" xr:uid="{00000000-0005-0000-0000-00009A040000}"/>
    <cellStyle name="Note 2 2 2 2 6 2 2 3" xfId="1623" xr:uid="{00000000-0005-0000-0000-00009B040000}"/>
    <cellStyle name="Note 2 2 2 2 6 2 3" xfId="1030" xr:uid="{00000000-0005-0000-0000-00009C040000}"/>
    <cellStyle name="Note 2 2 2 2 6 2 3 2" xfId="2882" xr:uid="{00000000-0005-0000-0000-00009D040000}"/>
    <cellStyle name="Note 2 2 2 2 6 2 4" xfId="1490" xr:uid="{00000000-0005-0000-0000-00009E040000}"/>
    <cellStyle name="Note 2 2 2 2 6 2_Funded Places" xfId="1209" xr:uid="{00000000-0005-0000-0000-00009F040000}"/>
    <cellStyle name="Note 2 2 2 2 6 3" xfId="394" xr:uid="{00000000-0005-0000-0000-0000A0040000}"/>
    <cellStyle name="Note 2 2 2 2 6 3 2" xfId="1996" xr:uid="{00000000-0005-0000-0000-0000A1040000}"/>
    <cellStyle name="Note 2 2 2 2 6 3 2 2" xfId="3100" xr:uid="{00000000-0005-0000-0000-0000A2040000}"/>
    <cellStyle name="Note 2 2 2 2 6 3 3" xfId="2629" xr:uid="{00000000-0005-0000-0000-0000A3040000}"/>
    <cellStyle name="Note 2 2 2 2 6 4" xfId="1782" xr:uid="{00000000-0005-0000-0000-0000A4040000}"/>
    <cellStyle name="Note 2 2 2 2 6_Funded Places" xfId="1208" xr:uid="{00000000-0005-0000-0000-0000A5040000}"/>
    <cellStyle name="Note 2 2 2 2 7" xfId="239" xr:uid="{00000000-0005-0000-0000-0000A6040000}"/>
    <cellStyle name="Note 2 2 2 2 7 2" xfId="397" xr:uid="{00000000-0005-0000-0000-0000A7040000}"/>
    <cellStyle name="Note 2 2 2 2 7 2 2" xfId="691" xr:uid="{00000000-0005-0000-0000-0000A8040000}"/>
    <cellStyle name="Note 2 2 2 2 7 2 2 2" xfId="1999" xr:uid="{00000000-0005-0000-0000-0000A9040000}"/>
    <cellStyle name="Note 2 2 2 2 7 2 2 2 2" xfId="3103" xr:uid="{00000000-0005-0000-0000-0000AA040000}"/>
    <cellStyle name="Note 2 2 2 2 7 2 2 3" xfId="2388" xr:uid="{00000000-0005-0000-0000-0000AB040000}"/>
    <cellStyle name="Note 2 2 2 2 7 2 3" xfId="1054" xr:uid="{00000000-0005-0000-0000-0000AC040000}"/>
    <cellStyle name="Note 2 2 2 2 7 2 3 2" xfId="2906" xr:uid="{00000000-0005-0000-0000-0000AD040000}"/>
    <cellStyle name="Note 2 2 2 2 7 2 4" xfId="2448" xr:uid="{00000000-0005-0000-0000-0000AE040000}"/>
    <cellStyle name="Note 2 2 2 2 7 2_Funded Places" xfId="1211" xr:uid="{00000000-0005-0000-0000-0000AF040000}"/>
    <cellStyle name="Note 2 2 2 2 7 3" xfId="396" xr:uid="{00000000-0005-0000-0000-0000B0040000}"/>
    <cellStyle name="Note 2 2 2 2 7 3 2" xfId="1998" xr:uid="{00000000-0005-0000-0000-0000B1040000}"/>
    <cellStyle name="Note 2 2 2 2 7 3 2 2" xfId="3102" xr:uid="{00000000-0005-0000-0000-0000B2040000}"/>
    <cellStyle name="Note 2 2 2 2 7 3 3" xfId="1694" xr:uid="{00000000-0005-0000-0000-0000B3040000}"/>
    <cellStyle name="Note 2 2 2 2 7 4" xfId="2552" xr:uid="{00000000-0005-0000-0000-0000B4040000}"/>
    <cellStyle name="Note 2 2 2 2 7_Funded Places" xfId="1210" xr:uid="{00000000-0005-0000-0000-0000B5040000}"/>
    <cellStyle name="Note 2 2 2 2 8" xfId="398" xr:uid="{00000000-0005-0000-0000-0000B6040000}"/>
    <cellStyle name="Note 2 2 2 2 8 2" xfId="692" xr:uid="{00000000-0005-0000-0000-0000B7040000}"/>
    <cellStyle name="Note 2 2 2 2 8 2 2" xfId="2000" xr:uid="{00000000-0005-0000-0000-0000B8040000}"/>
    <cellStyle name="Note 2 2 2 2 8 2 2 2" xfId="3104" xr:uid="{00000000-0005-0000-0000-0000B9040000}"/>
    <cellStyle name="Note 2 2 2 2 8 2 3" xfId="2459" xr:uid="{00000000-0005-0000-0000-0000BA040000}"/>
    <cellStyle name="Note 2 2 2 2 8 3" xfId="1581" xr:uid="{00000000-0005-0000-0000-0000BB040000}"/>
    <cellStyle name="Note 2 2 2 2 8 3 2" xfId="2946" xr:uid="{00000000-0005-0000-0000-0000BC040000}"/>
    <cellStyle name="Note 2 2 2 2 8 4" xfId="2615" xr:uid="{00000000-0005-0000-0000-0000BD040000}"/>
    <cellStyle name="Note 2 2 2 2 8_Funded Places" xfId="1212" xr:uid="{00000000-0005-0000-0000-0000BE040000}"/>
    <cellStyle name="Note 2 2 2 2 9" xfId="399" xr:uid="{00000000-0005-0000-0000-0000BF040000}"/>
    <cellStyle name="Note 2 2 2 2 9 2" xfId="693" xr:uid="{00000000-0005-0000-0000-0000C0040000}"/>
    <cellStyle name="Note 2 2 2 2 9 2 2" xfId="2001" xr:uid="{00000000-0005-0000-0000-0000C1040000}"/>
    <cellStyle name="Note 2 2 2 2 9 2 2 2" xfId="3105" xr:uid="{00000000-0005-0000-0000-0000C2040000}"/>
    <cellStyle name="Note 2 2 2 2 9 2 3" xfId="1739" xr:uid="{00000000-0005-0000-0000-0000C3040000}"/>
    <cellStyle name="Note 2 2 2 2 9 3" xfId="910" xr:uid="{00000000-0005-0000-0000-0000C4040000}"/>
    <cellStyle name="Note 2 2 2 2 9 3 2" xfId="2762" xr:uid="{00000000-0005-0000-0000-0000C5040000}"/>
    <cellStyle name="Note 2 2 2 2 9 4" xfId="2656" xr:uid="{00000000-0005-0000-0000-0000C6040000}"/>
    <cellStyle name="Note 2 2 2 2 9_Funded Places" xfId="1213" xr:uid="{00000000-0005-0000-0000-0000C7040000}"/>
    <cellStyle name="Note 2 2 2 2_Funded Places" xfId="1199" xr:uid="{00000000-0005-0000-0000-0000C8040000}"/>
    <cellStyle name="Note 2 2 2 3" xfId="400" xr:uid="{00000000-0005-0000-0000-0000C9040000}"/>
    <cellStyle name="Note 2 2 2 3 2" xfId="694" xr:uid="{00000000-0005-0000-0000-0000CA040000}"/>
    <cellStyle name="Note 2 2 2 3 2 2" xfId="2002" xr:uid="{00000000-0005-0000-0000-0000CB040000}"/>
    <cellStyle name="Note 2 2 2 3 2 2 2" xfId="3106" xr:uid="{00000000-0005-0000-0000-0000CC040000}"/>
    <cellStyle name="Note 2 2 2 3 2 3" xfId="2375" xr:uid="{00000000-0005-0000-0000-0000CD040000}"/>
    <cellStyle name="Note 2 2 2 3 3" xfId="1557" xr:uid="{00000000-0005-0000-0000-0000CE040000}"/>
    <cellStyle name="Note 2 2 2 3 3 2" xfId="2922" xr:uid="{00000000-0005-0000-0000-0000CF040000}"/>
    <cellStyle name="Note 2 2 2 3 4" xfId="1802" xr:uid="{00000000-0005-0000-0000-0000D0040000}"/>
    <cellStyle name="Note 2 2 2 3_Funded Places" xfId="1214" xr:uid="{00000000-0005-0000-0000-0000D1040000}"/>
    <cellStyle name="Note 2 2 2 4" xfId="384" xr:uid="{00000000-0005-0000-0000-0000D2040000}"/>
    <cellStyle name="Note 2 2 2 4 2" xfId="1986" xr:uid="{00000000-0005-0000-0000-0000D3040000}"/>
    <cellStyle name="Note 2 2 2 4 2 2" xfId="3090" xr:uid="{00000000-0005-0000-0000-0000D4040000}"/>
    <cellStyle name="Note 2 2 2 4 3" xfId="2393" xr:uid="{00000000-0005-0000-0000-0000D5040000}"/>
    <cellStyle name="Note 2 2 2 5" xfId="895" xr:uid="{00000000-0005-0000-0000-0000D6040000}"/>
    <cellStyle name="Note 2 2 2 5 2" xfId="2747" xr:uid="{00000000-0005-0000-0000-0000D7040000}"/>
    <cellStyle name="Note 2 2 2 6" xfId="2516" xr:uid="{00000000-0005-0000-0000-0000D8040000}"/>
    <cellStyle name="Note 2 2 2_Funded Places" xfId="1198" xr:uid="{00000000-0005-0000-0000-0000D9040000}"/>
    <cellStyle name="Note 2 2 3" xfId="93" xr:uid="{00000000-0005-0000-0000-0000DA040000}"/>
    <cellStyle name="Note 2 2 3 10" xfId="401" xr:uid="{00000000-0005-0000-0000-0000DB040000}"/>
    <cellStyle name="Note 2 2 3 10 2" xfId="2003" xr:uid="{00000000-0005-0000-0000-0000DC040000}"/>
    <cellStyle name="Note 2 2 3 10 2 2" xfId="3107" xr:uid="{00000000-0005-0000-0000-0000DD040000}"/>
    <cellStyle name="Note 2 2 3 10 3" xfId="1778" xr:uid="{00000000-0005-0000-0000-0000DE040000}"/>
    <cellStyle name="Note 2 2 3 11" xfId="2607" xr:uid="{00000000-0005-0000-0000-0000DF040000}"/>
    <cellStyle name="Note 2 2 3 2" xfId="117" xr:uid="{00000000-0005-0000-0000-0000E0040000}"/>
    <cellStyle name="Note 2 2 3 2 2" xfId="403" xr:uid="{00000000-0005-0000-0000-0000E1040000}"/>
    <cellStyle name="Note 2 2 3 2 2 2" xfId="695" xr:uid="{00000000-0005-0000-0000-0000E2040000}"/>
    <cellStyle name="Note 2 2 3 2 2 2 2" xfId="2005" xr:uid="{00000000-0005-0000-0000-0000E3040000}"/>
    <cellStyle name="Note 2 2 3 2 2 2 2 2" xfId="3109" xr:uid="{00000000-0005-0000-0000-0000E4040000}"/>
    <cellStyle name="Note 2 2 3 2 2 2 3" xfId="2374" xr:uid="{00000000-0005-0000-0000-0000E5040000}"/>
    <cellStyle name="Note 2 2 3 2 2 3" xfId="933" xr:uid="{00000000-0005-0000-0000-0000E6040000}"/>
    <cellStyle name="Note 2 2 3 2 2 3 2" xfId="2785" xr:uid="{00000000-0005-0000-0000-0000E7040000}"/>
    <cellStyle name="Note 2 2 3 2 2 4" xfId="1811" xr:uid="{00000000-0005-0000-0000-0000E8040000}"/>
    <cellStyle name="Note 2 2 3 2 2_Funded Places" xfId="1217" xr:uid="{00000000-0005-0000-0000-0000E9040000}"/>
    <cellStyle name="Note 2 2 3 2 3" xfId="402" xr:uid="{00000000-0005-0000-0000-0000EA040000}"/>
    <cellStyle name="Note 2 2 3 2 3 2" xfId="2004" xr:uid="{00000000-0005-0000-0000-0000EB040000}"/>
    <cellStyle name="Note 2 2 3 2 3 2 2" xfId="3108" xr:uid="{00000000-0005-0000-0000-0000EC040000}"/>
    <cellStyle name="Note 2 2 3 2 3 3" xfId="2595" xr:uid="{00000000-0005-0000-0000-0000ED040000}"/>
    <cellStyle name="Note 2 2 3 2 4" xfId="2515" xr:uid="{00000000-0005-0000-0000-0000EE040000}"/>
    <cellStyle name="Note 2 2 3 2_Funded Places" xfId="1216" xr:uid="{00000000-0005-0000-0000-0000EF040000}"/>
    <cellStyle name="Note 2 2 3 3" xfId="142" xr:uid="{00000000-0005-0000-0000-0000F0040000}"/>
    <cellStyle name="Note 2 2 3 3 2" xfId="405" xr:uid="{00000000-0005-0000-0000-0000F1040000}"/>
    <cellStyle name="Note 2 2 3 3 2 2" xfId="696" xr:uid="{00000000-0005-0000-0000-0000F2040000}"/>
    <cellStyle name="Note 2 2 3 3 2 2 2" xfId="2007" xr:uid="{00000000-0005-0000-0000-0000F3040000}"/>
    <cellStyle name="Note 2 2 3 3 2 2 2 2" xfId="3111" xr:uid="{00000000-0005-0000-0000-0000F4040000}"/>
    <cellStyle name="Note 2 2 3 3 2 2 3" xfId="1475" xr:uid="{00000000-0005-0000-0000-0000F5040000}"/>
    <cellStyle name="Note 2 2 3 3 2 3" xfId="957" xr:uid="{00000000-0005-0000-0000-0000F6040000}"/>
    <cellStyle name="Note 2 2 3 3 2 3 2" xfId="2809" xr:uid="{00000000-0005-0000-0000-0000F7040000}"/>
    <cellStyle name="Note 2 2 3 3 2 4" xfId="2343" xr:uid="{00000000-0005-0000-0000-0000F8040000}"/>
    <cellStyle name="Note 2 2 3 3 2_Funded Places" xfId="1219" xr:uid="{00000000-0005-0000-0000-0000F9040000}"/>
    <cellStyle name="Note 2 2 3 3 3" xfId="404" xr:uid="{00000000-0005-0000-0000-0000FA040000}"/>
    <cellStyle name="Note 2 2 3 3 3 2" xfId="2006" xr:uid="{00000000-0005-0000-0000-0000FB040000}"/>
    <cellStyle name="Note 2 2 3 3 3 2 2" xfId="3110" xr:uid="{00000000-0005-0000-0000-0000FC040000}"/>
    <cellStyle name="Note 2 2 3 3 3 3" xfId="2261" xr:uid="{00000000-0005-0000-0000-0000FD040000}"/>
    <cellStyle name="Note 2 2 3 3 4" xfId="2267" xr:uid="{00000000-0005-0000-0000-0000FE040000}"/>
    <cellStyle name="Note 2 2 3 3_Funded Places" xfId="1218" xr:uid="{00000000-0005-0000-0000-0000FF040000}"/>
    <cellStyle name="Note 2 2 3 4" xfId="166" xr:uid="{00000000-0005-0000-0000-000000050000}"/>
    <cellStyle name="Note 2 2 3 4 2" xfId="407" xr:uid="{00000000-0005-0000-0000-000001050000}"/>
    <cellStyle name="Note 2 2 3 4 2 2" xfId="697" xr:uid="{00000000-0005-0000-0000-000002050000}"/>
    <cellStyle name="Note 2 2 3 4 2 2 2" xfId="2009" xr:uid="{00000000-0005-0000-0000-000003050000}"/>
    <cellStyle name="Note 2 2 3 4 2 2 2 2" xfId="3113" xr:uid="{00000000-0005-0000-0000-000004050000}"/>
    <cellStyle name="Note 2 2 3 4 2 2 3" xfId="1715" xr:uid="{00000000-0005-0000-0000-000005050000}"/>
    <cellStyle name="Note 2 2 3 4 2 3" xfId="981" xr:uid="{00000000-0005-0000-0000-000006050000}"/>
    <cellStyle name="Note 2 2 3 4 2 3 2" xfId="2833" xr:uid="{00000000-0005-0000-0000-000007050000}"/>
    <cellStyle name="Note 2 2 3 4 2 4" xfId="2291" xr:uid="{00000000-0005-0000-0000-000008050000}"/>
    <cellStyle name="Note 2 2 3 4 2_Funded Places" xfId="1221" xr:uid="{00000000-0005-0000-0000-000009050000}"/>
    <cellStyle name="Note 2 2 3 4 3" xfId="406" xr:uid="{00000000-0005-0000-0000-00000A050000}"/>
    <cellStyle name="Note 2 2 3 4 3 2" xfId="2008" xr:uid="{00000000-0005-0000-0000-00000B050000}"/>
    <cellStyle name="Note 2 2 3 4 3 2 2" xfId="3112" xr:uid="{00000000-0005-0000-0000-00000C050000}"/>
    <cellStyle name="Note 2 2 3 4 3 3" xfId="2470" xr:uid="{00000000-0005-0000-0000-00000D050000}"/>
    <cellStyle name="Note 2 2 3 4 4" xfId="1697" xr:uid="{00000000-0005-0000-0000-00000E050000}"/>
    <cellStyle name="Note 2 2 3 4_Funded Places" xfId="1220" xr:uid="{00000000-0005-0000-0000-00000F050000}"/>
    <cellStyle name="Note 2 2 3 5" xfId="190" xr:uid="{00000000-0005-0000-0000-000010050000}"/>
    <cellStyle name="Note 2 2 3 5 2" xfId="409" xr:uid="{00000000-0005-0000-0000-000011050000}"/>
    <cellStyle name="Note 2 2 3 5 2 2" xfId="698" xr:uid="{00000000-0005-0000-0000-000012050000}"/>
    <cellStyle name="Note 2 2 3 5 2 2 2" xfId="2011" xr:uid="{00000000-0005-0000-0000-000013050000}"/>
    <cellStyle name="Note 2 2 3 5 2 2 2 2" xfId="3115" xr:uid="{00000000-0005-0000-0000-000014050000}"/>
    <cellStyle name="Note 2 2 3 5 2 2 3" xfId="1814" xr:uid="{00000000-0005-0000-0000-000015050000}"/>
    <cellStyle name="Note 2 2 3 5 2 3" xfId="1005" xr:uid="{00000000-0005-0000-0000-000016050000}"/>
    <cellStyle name="Note 2 2 3 5 2 3 2" xfId="2857" xr:uid="{00000000-0005-0000-0000-000017050000}"/>
    <cellStyle name="Note 2 2 3 5 2 4" xfId="2285" xr:uid="{00000000-0005-0000-0000-000018050000}"/>
    <cellStyle name="Note 2 2 3 5 2_Funded Places" xfId="1223" xr:uid="{00000000-0005-0000-0000-000019050000}"/>
    <cellStyle name="Note 2 2 3 5 3" xfId="408" xr:uid="{00000000-0005-0000-0000-00001A050000}"/>
    <cellStyle name="Note 2 2 3 5 3 2" xfId="2010" xr:uid="{00000000-0005-0000-0000-00001B050000}"/>
    <cellStyle name="Note 2 2 3 5 3 2 2" xfId="3114" xr:uid="{00000000-0005-0000-0000-00001C050000}"/>
    <cellStyle name="Note 2 2 3 5 3 3" xfId="1484" xr:uid="{00000000-0005-0000-0000-00001D050000}"/>
    <cellStyle name="Note 2 2 3 5 4" xfId="2556" xr:uid="{00000000-0005-0000-0000-00001E050000}"/>
    <cellStyle name="Note 2 2 3 5_Funded Places" xfId="1222" xr:uid="{00000000-0005-0000-0000-00001F050000}"/>
    <cellStyle name="Note 2 2 3 6" xfId="214" xr:uid="{00000000-0005-0000-0000-000020050000}"/>
    <cellStyle name="Note 2 2 3 6 2" xfId="411" xr:uid="{00000000-0005-0000-0000-000021050000}"/>
    <cellStyle name="Note 2 2 3 6 2 2" xfId="699" xr:uid="{00000000-0005-0000-0000-000022050000}"/>
    <cellStyle name="Note 2 2 3 6 2 2 2" xfId="2013" xr:uid="{00000000-0005-0000-0000-000023050000}"/>
    <cellStyle name="Note 2 2 3 6 2 2 2 2" xfId="3117" xr:uid="{00000000-0005-0000-0000-000024050000}"/>
    <cellStyle name="Note 2 2 3 6 2 2 3" xfId="2626" xr:uid="{00000000-0005-0000-0000-000025050000}"/>
    <cellStyle name="Note 2 2 3 6 2 3" xfId="1029" xr:uid="{00000000-0005-0000-0000-000026050000}"/>
    <cellStyle name="Note 2 2 3 6 2 3 2" xfId="2881" xr:uid="{00000000-0005-0000-0000-000027050000}"/>
    <cellStyle name="Note 2 2 3 6 2 4" xfId="1733" xr:uid="{00000000-0005-0000-0000-000028050000}"/>
    <cellStyle name="Note 2 2 3 6 2_Funded Places" xfId="1225" xr:uid="{00000000-0005-0000-0000-000029050000}"/>
    <cellStyle name="Note 2 2 3 6 3" xfId="410" xr:uid="{00000000-0005-0000-0000-00002A050000}"/>
    <cellStyle name="Note 2 2 3 6 3 2" xfId="2012" xr:uid="{00000000-0005-0000-0000-00002B050000}"/>
    <cellStyle name="Note 2 2 3 6 3 2 2" xfId="3116" xr:uid="{00000000-0005-0000-0000-00002C050000}"/>
    <cellStyle name="Note 2 2 3 6 3 3" xfId="1743" xr:uid="{00000000-0005-0000-0000-00002D050000}"/>
    <cellStyle name="Note 2 2 3 6 4" xfId="2363" xr:uid="{00000000-0005-0000-0000-00002E050000}"/>
    <cellStyle name="Note 2 2 3 6_Funded Places" xfId="1224" xr:uid="{00000000-0005-0000-0000-00002F050000}"/>
    <cellStyle name="Note 2 2 3 7" xfId="238" xr:uid="{00000000-0005-0000-0000-000030050000}"/>
    <cellStyle name="Note 2 2 3 7 2" xfId="413" xr:uid="{00000000-0005-0000-0000-000031050000}"/>
    <cellStyle name="Note 2 2 3 7 2 2" xfId="700" xr:uid="{00000000-0005-0000-0000-000032050000}"/>
    <cellStyle name="Note 2 2 3 7 2 2 2" xfId="2015" xr:uid="{00000000-0005-0000-0000-000033050000}"/>
    <cellStyle name="Note 2 2 3 7 2 2 2 2" xfId="3119" xr:uid="{00000000-0005-0000-0000-000034050000}"/>
    <cellStyle name="Note 2 2 3 7 2 2 3" xfId="2335" xr:uid="{00000000-0005-0000-0000-000035050000}"/>
    <cellStyle name="Note 2 2 3 7 2 3" xfId="1053" xr:uid="{00000000-0005-0000-0000-000036050000}"/>
    <cellStyle name="Note 2 2 3 7 2 3 2" xfId="2905" xr:uid="{00000000-0005-0000-0000-000037050000}"/>
    <cellStyle name="Note 2 2 3 7 2 4" xfId="2381" xr:uid="{00000000-0005-0000-0000-000038050000}"/>
    <cellStyle name="Note 2 2 3 7 2_Funded Places" xfId="1227" xr:uid="{00000000-0005-0000-0000-000039050000}"/>
    <cellStyle name="Note 2 2 3 7 3" xfId="412" xr:uid="{00000000-0005-0000-0000-00003A050000}"/>
    <cellStyle name="Note 2 2 3 7 3 2" xfId="2014" xr:uid="{00000000-0005-0000-0000-00003B050000}"/>
    <cellStyle name="Note 2 2 3 7 3 2 2" xfId="3118" xr:uid="{00000000-0005-0000-0000-00003C050000}"/>
    <cellStyle name="Note 2 2 3 7 3 3" xfId="2591" xr:uid="{00000000-0005-0000-0000-00003D050000}"/>
    <cellStyle name="Note 2 2 3 7 4" xfId="1480" xr:uid="{00000000-0005-0000-0000-00003E050000}"/>
    <cellStyle name="Note 2 2 3 7_Funded Places" xfId="1226" xr:uid="{00000000-0005-0000-0000-00003F050000}"/>
    <cellStyle name="Note 2 2 3 8" xfId="414" xr:uid="{00000000-0005-0000-0000-000040050000}"/>
    <cellStyle name="Note 2 2 3 8 2" xfId="701" xr:uid="{00000000-0005-0000-0000-000041050000}"/>
    <cellStyle name="Note 2 2 3 8 2 2" xfId="2016" xr:uid="{00000000-0005-0000-0000-000042050000}"/>
    <cellStyle name="Note 2 2 3 8 2 2 2" xfId="3120" xr:uid="{00000000-0005-0000-0000-000043050000}"/>
    <cellStyle name="Note 2 2 3 8 2 3" xfId="1709" xr:uid="{00000000-0005-0000-0000-000044050000}"/>
    <cellStyle name="Note 2 2 3 8 3" xfId="1580" xr:uid="{00000000-0005-0000-0000-000045050000}"/>
    <cellStyle name="Note 2 2 3 8 3 2" xfId="2945" xr:uid="{00000000-0005-0000-0000-000046050000}"/>
    <cellStyle name="Note 2 2 3 8 4" xfId="2364" xr:uid="{00000000-0005-0000-0000-000047050000}"/>
    <cellStyle name="Note 2 2 3 8_Funded Places" xfId="1228" xr:uid="{00000000-0005-0000-0000-000048050000}"/>
    <cellStyle name="Note 2 2 3 9" xfId="415" xr:uid="{00000000-0005-0000-0000-000049050000}"/>
    <cellStyle name="Note 2 2 3 9 2" xfId="702" xr:uid="{00000000-0005-0000-0000-00004A050000}"/>
    <cellStyle name="Note 2 2 3 9 2 2" xfId="2017" xr:uid="{00000000-0005-0000-0000-00004B050000}"/>
    <cellStyle name="Note 2 2 3 9 2 2 2" xfId="3121" xr:uid="{00000000-0005-0000-0000-00004C050000}"/>
    <cellStyle name="Note 2 2 3 9 2 3" xfId="1627" xr:uid="{00000000-0005-0000-0000-00004D050000}"/>
    <cellStyle name="Note 2 2 3 9 3" xfId="909" xr:uid="{00000000-0005-0000-0000-00004E050000}"/>
    <cellStyle name="Note 2 2 3 9 3 2" xfId="2761" xr:uid="{00000000-0005-0000-0000-00004F050000}"/>
    <cellStyle name="Note 2 2 3 9 4" xfId="2351" xr:uid="{00000000-0005-0000-0000-000050050000}"/>
    <cellStyle name="Note 2 2 3 9_Funded Places" xfId="1229" xr:uid="{00000000-0005-0000-0000-000051050000}"/>
    <cellStyle name="Note 2 2 3_Funded Places" xfId="1215" xr:uid="{00000000-0005-0000-0000-000052050000}"/>
    <cellStyle name="Note 2 2 4" xfId="416" xr:uid="{00000000-0005-0000-0000-000053050000}"/>
    <cellStyle name="Note 2 2 4 2" xfId="703" xr:uid="{00000000-0005-0000-0000-000054050000}"/>
    <cellStyle name="Note 2 2 4 2 2" xfId="2018" xr:uid="{00000000-0005-0000-0000-000055050000}"/>
    <cellStyle name="Note 2 2 4 2 2 2" xfId="3122" xr:uid="{00000000-0005-0000-0000-000056050000}"/>
    <cellStyle name="Note 2 2 4 2 3" xfId="1518" xr:uid="{00000000-0005-0000-0000-000057050000}"/>
    <cellStyle name="Note 2 2 4 3" xfId="1556" xr:uid="{00000000-0005-0000-0000-000058050000}"/>
    <cellStyle name="Note 2 2 4 3 2" xfId="2921" xr:uid="{00000000-0005-0000-0000-000059050000}"/>
    <cellStyle name="Note 2 2 4 4" xfId="1605" xr:uid="{00000000-0005-0000-0000-00005A050000}"/>
    <cellStyle name="Note 2 2 4_Funded Places" xfId="1230" xr:uid="{00000000-0005-0000-0000-00005B050000}"/>
    <cellStyle name="Note 2 2 5" xfId="383" xr:uid="{00000000-0005-0000-0000-00005C050000}"/>
    <cellStyle name="Note 2 2 5 2" xfId="1985" xr:uid="{00000000-0005-0000-0000-00005D050000}"/>
    <cellStyle name="Note 2 2 5 2 2" xfId="3089" xr:uid="{00000000-0005-0000-0000-00005E050000}"/>
    <cellStyle name="Note 2 2 5 3" xfId="2463" xr:uid="{00000000-0005-0000-0000-00005F050000}"/>
    <cellStyle name="Note 2 2 6" xfId="884" xr:uid="{00000000-0005-0000-0000-000060050000}"/>
    <cellStyle name="Note 2 2 6 2" xfId="2736" xr:uid="{00000000-0005-0000-0000-000061050000}"/>
    <cellStyle name="Note 2 2 7" xfId="1654" xr:uid="{00000000-0005-0000-0000-000062050000}"/>
    <cellStyle name="Note 2 2_Funded Places" xfId="1197" xr:uid="{00000000-0005-0000-0000-000063050000}"/>
    <cellStyle name="Note 2 3" xfId="64" xr:uid="{00000000-0005-0000-0000-000064050000}"/>
    <cellStyle name="Note 2 3 2" xfId="95" xr:uid="{00000000-0005-0000-0000-000065050000}"/>
    <cellStyle name="Note 2 3 2 10" xfId="418" xr:uid="{00000000-0005-0000-0000-000066050000}"/>
    <cellStyle name="Note 2 3 2 10 2" xfId="2020" xr:uid="{00000000-0005-0000-0000-000067050000}"/>
    <cellStyle name="Note 2 3 2 10 2 2" xfId="3124" xr:uid="{00000000-0005-0000-0000-000068050000}"/>
    <cellStyle name="Note 2 3 2 10 3" xfId="1789" xr:uid="{00000000-0005-0000-0000-000069050000}"/>
    <cellStyle name="Note 2 3 2 11" xfId="2372" xr:uid="{00000000-0005-0000-0000-00006A050000}"/>
    <cellStyle name="Note 2 3 2 2" xfId="119" xr:uid="{00000000-0005-0000-0000-00006B050000}"/>
    <cellStyle name="Note 2 3 2 2 2" xfId="420" xr:uid="{00000000-0005-0000-0000-00006C050000}"/>
    <cellStyle name="Note 2 3 2 2 2 2" xfId="704" xr:uid="{00000000-0005-0000-0000-00006D050000}"/>
    <cellStyle name="Note 2 3 2 2 2 2 2" xfId="2022" xr:uid="{00000000-0005-0000-0000-00006E050000}"/>
    <cellStyle name="Note 2 3 2 2 2 2 2 2" xfId="3126" xr:uid="{00000000-0005-0000-0000-00006F050000}"/>
    <cellStyle name="Note 2 3 2 2 2 2 3" xfId="2322" xr:uid="{00000000-0005-0000-0000-000070050000}"/>
    <cellStyle name="Note 2 3 2 2 2 3" xfId="935" xr:uid="{00000000-0005-0000-0000-000071050000}"/>
    <cellStyle name="Note 2 3 2 2 2 3 2" xfId="2787" xr:uid="{00000000-0005-0000-0000-000072050000}"/>
    <cellStyle name="Note 2 3 2 2 2 4" xfId="2653" xr:uid="{00000000-0005-0000-0000-000073050000}"/>
    <cellStyle name="Note 2 3 2 2 2_Funded Places" xfId="1234" xr:uid="{00000000-0005-0000-0000-000074050000}"/>
    <cellStyle name="Note 2 3 2 2 3" xfId="419" xr:uid="{00000000-0005-0000-0000-000075050000}"/>
    <cellStyle name="Note 2 3 2 2 3 2" xfId="2021" xr:uid="{00000000-0005-0000-0000-000076050000}"/>
    <cellStyle name="Note 2 3 2 2 3 2 2" xfId="3125" xr:uid="{00000000-0005-0000-0000-000077050000}"/>
    <cellStyle name="Note 2 3 2 2 3 3" xfId="1810" xr:uid="{00000000-0005-0000-0000-000078050000}"/>
    <cellStyle name="Note 2 3 2 2 4" xfId="2554" xr:uid="{00000000-0005-0000-0000-000079050000}"/>
    <cellStyle name="Note 2 3 2 2_Funded Places" xfId="1233" xr:uid="{00000000-0005-0000-0000-00007A050000}"/>
    <cellStyle name="Note 2 3 2 3" xfId="144" xr:uid="{00000000-0005-0000-0000-00007B050000}"/>
    <cellStyle name="Note 2 3 2 3 2" xfId="422" xr:uid="{00000000-0005-0000-0000-00007C050000}"/>
    <cellStyle name="Note 2 3 2 3 2 2" xfId="705" xr:uid="{00000000-0005-0000-0000-00007D050000}"/>
    <cellStyle name="Note 2 3 2 3 2 2 2" xfId="2024" xr:uid="{00000000-0005-0000-0000-00007E050000}"/>
    <cellStyle name="Note 2 3 2 3 2 2 2 2" xfId="3128" xr:uid="{00000000-0005-0000-0000-00007F050000}"/>
    <cellStyle name="Note 2 3 2 3 2 2 3" xfId="1748" xr:uid="{00000000-0005-0000-0000-000080050000}"/>
    <cellStyle name="Note 2 3 2 3 2 3" xfId="959" xr:uid="{00000000-0005-0000-0000-000081050000}"/>
    <cellStyle name="Note 2 3 2 3 2 3 2" xfId="2811" xr:uid="{00000000-0005-0000-0000-000082050000}"/>
    <cellStyle name="Note 2 3 2 3 2 4" xfId="1792" xr:uid="{00000000-0005-0000-0000-000083050000}"/>
    <cellStyle name="Note 2 3 2 3 2_Funded Places" xfId="1236" xr:uid="{00000000-0005-0000-0000-000084050000}"/>
    <cellStyle name="Note 2 3 2 3 3" xfId="421" xr:uid="{00000000-0005-0000-0000-000085050000}"/>
    <cellStyle name="Note 2 3 2 3 3 2" xfId="2023" xr:uid="{00000000-0005-0000-0000-000086050000}"/>
    <cellStyle name="Note 2 3 2 3 3 2 2" xfId="3127" xr:uid="{00000000-0005-0000-0000-000087050000}"/>
    <cellStyle name="Note 2 3 2 3 3 3" xfId="1492" xr:uid="{00000000-0005-0000-0000-000088050000}"/>
    <cellStyle name="Note 2 3 2 3 4" xfId="2475" xr:uid="{00000000-0005-0000-0000-000089050000}"/>
    <cellStyle name="Note 2 3 2 3_Funded Places" xfId="1235" xr:uid="{00000000-0005-0000-0000-00008A050000}"/>
    <cellStyle name="Note 2 3 2 4" xfId="168" xr:uid="{00000000-0005-0000-0000-00008B050000}"/>
    <cellStyle name="Note 2 3 2 4 2" xfId="424" xr:uid="{00000000-0005-0000-0000-00008C050000}"/>
    <cellStyle name="Note 2 3 2 4 2 2" xfId="706" xr:uid="{00000000-0005-0000-0000-00008D050000}"/>
    <cellStyle name="Note 2 3 2 4 2 2 2" xfId="2026" xr:uid="{00000000-0005-0000-0000-00008E050000}"/>
    <cellStyle name="Note 2 3 2 4 2 2 2 2" xfId="3130" xr:uid="{00000000-0005-0000-0000-00008F050000}"/>
    <cellStyle name="Note 2 3 2 4 2 2 3" xfId="1682" xr:uid="{00000000-0005-0000-0000-000090050000}"/>
    <cellStyle name="Note 2 3 2 4 2 3" xfId="983" xr:uid="{00000000-0005-0000-0000-000091050000}"/>
    <cellStyle name="Note 2 3 2 4 2 3 2" xfId="2835" xr:uid="{00000000-0005-0000-0000-000092050000}"/>
    <cellStyle name="Note 2 3 2 4 2 4" xfId="2476" xr:uid="{00000000-0005-0000-0000-000093050000}"/>
    <cellStyle name="Note 2 3 2 4 2_Funded Places" xfId="1238" xr:uid="{00000000-0005-0000-0000-000094050000}"/>
    <cellStyle name="Note 2 3 2 4 3" xfId="423" xr:uid="{00000000-0005-0000-0000-000095050000}"/>
    <cellStyle name="Note 2 3 2 4 3 2" xfId="2025" xr:uid="{00000000-0005-0000-0000-000096050000}"/>
    <cellStyle name="Note 2 3 2 4 3 2 2" xfId="3129" xr:uid="{00000000-0005-0000-0000-000097050000}"/>
    <cellStyle name="Note 2 3 2 4 3 3" xfId="2529" xr:uid="{00000000-0005-0000-0000-000098050000}"/>
    <cellStyle name="Note 2 3 2 4 4" xfId="1671" xr:uid="{00000000-0005-0000-0000-000099050000}"/>
    <cellStyle name="Note 2 3 2 4_Funded Places" xfId="1237" xr:uid="{00000000-0005-0000-0000-00009A050000}"/>
    <cellStyle name="Note 2 3 2 5" xfId="192" xr:uid="{00000000-0005-0000-0000-00009B050000}"/>
    <cellStyle name="Note 2 3 2 5 2" xfId="426" xr:uid="{00000000-0005-0000-0000-00009C050000}"/>
    <cellStyle name="Note 2 3 2 5 2 2" xfId="707" xr:uid="{00000000-0005-0000-0000-00009D050000}"/>
    <cellStyle name="Note 2 3 2 5 2 2 2" xfId="2028" xr:uid="{00000000-0005-0000-0000-00009E050000}"/>
    <cellStyle name="Note 2 3 2 5 2 2 2 2" xfId="3132" xr:uid="{00000000-0005-0000-0000-00009F050000}"/>
    <cellStyle name="Note 2 3 2 5 2 2 3" xfId="2499" xr:uid="{00000000-0005-0000-0000-0000A0050000}"/>
    <cellStyle name="Note 2 3 2 5 2 3" xfId="1007" xr:uid="{00000000-0005-0000-0000-0000A1050000}"/>
    <cellStyle name="Note 2 3 2 5 2 3 2" xfId="2859" xr:uid="{00000000-0005-0000-0000-0000A2050000}"/>
    <cellStyle name="Note 2 3 2 5 2 4" xfId="2634" xr:uid="{00000000-0005-0000-0000-0000A3050000}"/>
    <cellStyle name="Note 2 3 2 5 2_Funded Places" xfId="1240" xr:uid="{00000000-0005-0000-0000-0000A4050000}"/>
    <cellStyle name="Note 2 3 2 5 3" xfId="425" xr:uid="{00000000-0005-0000-0000-0000A5050000}"/>
    <cellStyle name="Note 2 3 2 5 3 2" xfId="2027" xr:uid="{00000000-0005-0000-0000-0000A6050000}"/>
    <cellStyle name="Note 2 3 2 5 3 2 2" xfId="3131" xr:uid="{00000000-0005-0000-0000-0000A7050000}"/>
    <cellStyle name="Note 2 3 2 5 3 3" xfId="1767" xr:uid="{00000000-0005-0000-0000-0000A8050000}"/>
    <cellStyle name="Note 2 3 2 5 4" xfId="1770" xr:uid="{00000000-0005-0000-0000-0000A9050000}"/>
    <cellStyle name="Note 2 3 2 5_Funded Places" xfId="1239" xr:uid="{00000000-0005-0000-0000-0000AA050000}"/>
    <cellStyle name="Note 2 3 2 6" xfId="216" xr:uid="{00000000-0005-0000-0000-0000AB050000}"/>
    <cellStyle name="Note 2 3 2 6 2" xfId="428" xr:uid="{00000000-0005-0000-0000-0000AC050000}"/>
    <cellStyle name="Note 2 3 2 6 2 2" xfId="708" xr:uid="{00000000-0005-0000-0000-0000AD050000}"/>
    <cellStyle name="Note 2 3 2 6 2 2 2" xfId="2030" xr:uid="{00000000-0005-0000-0000-0000AE050000}"/>
    <cellStyle name="Note 2 3 2 6 2 2 2 2" xfId="3134" xr:uid="{00000000-0005-0000-0000-0000AF050000}"/>
    <cellStyle name="Note 2 3 2 6 2 2 3" xfId="2531" xr:uid="{00000000-0005-0000-0000-0000B0050000}"/>
    <cellStyle name="Note 2 3 2 6 2 3" xfId="1031" xr:uid="{00000000-0005-0000-0000-0000B1050000}"/>
    <cellStyle name="Note 2 3 2 6 2 3 2" xfId="2883" xr:uid="{00000000-0005-0000-0000-0000B2050000}"/>
    <cellStyle name="Note 2 3 2 6 2 4" xfId="1661" xr:uid="{00000000-0005-0000-0000-0000B3050000}"/>
    <cellStyle name="Note 2 3 2 6 2_Funded Places" xfId="1242" xr:uid="{00000000-0005-0000-0000-0000B4050000}"/>
    <cellStyle name="Note 2 3 2 6 3" xfId="427" xr:uid="{00000000-0005-0000-0000-0000B5050000}"/>
    <cellStyle name="Note 2 3 2 6 3 2" xfId="2029" xr:uid="{00000000-0005-0000-0000-0000B6050000}"/>
    <cellStyle name="Note 2 3 2 6 3 2 2" xfId="3133" xr:uid="{00000000-0005-0000-0000-0000B7050000}"/>
    <cellStyle name="Note 2 3 2 6 3 3" xfId="1685" xr:uid="{00000000-0005-0000-0000-0000B8050000}"/>
    <cellStyle name="Note 2 3 2 6 4" xfId="1772" xr:uid="{00000000-0005-0000-0000-0000B9050000}"/>
    <cellStyle name="Note 2 3 2 6_Funded Places" xfId="1241" xr:uid="{00000000-0005-0000-0000-0000BA050000}"/>
    <cellStyle name="Note 2 3 2 7" xfId="240" xr:uid="{00000000-0005-0000-0000-0000BB050000}"/>
    <cellStyle name="Note 2 3 2 7 2" xfId="430" xr:uid="{00000000-0005-0000-0000-0000BC050000}"/>
    <cellStyle name="Note 2 3 2 7 2 2" xfId="709" xr:uid="{00000000-0005-0000-0000-0000BD050000}"/>
    <cellStyle name="Note 2 3 2 7 2 2 2" xfId="2032" xr:uid="{00000000-0005-0000-0000-0000BE050000}"/>
    <cellStyle name="Note 2 3 2 7 2 2 2 2" xfId="3136" xr:uid="{00000000-0005-0000-0000-0000BF050000}"/>
    <cellStyle name="Note 2 3 2 7 2 2 3" xfId="2329" xr:uid="{00000000-0005-0000-0000-0000C0050000}"/>
    <cellStyle name="Note 2 3 2 7 2 3" xfId="1055" xr:uid="{00000000-0005-0000-0000-0000C1050000}"/>
    <cellStyle name="Note 2 3 2 7 2 3 2" xfId="2907" xr:uid="{00000000-0005-0000-0000-0000C2050000}"/>
    <cellStyle name="Note 2 3 2 7 2 4" xfId="1726" xr:uid="{00000000-0005-0000-0000-0000C3050000}"/>
    <cellStyle name="Note 2 3 2 7 2_Funded Places" xfId="1244" xr:uid="{00000000-0005-0000-0000-0000C4050000}"/>
    <cellStyle name="Note 2 3 2 7 3" xfId="429" xr:uid="{00000000-0005-0000-0000-0000C5050000}"/>
    <cellStyle name="Note 2 3 2 7 3 2" xfId="2031" xr:uid="{00000000-0005-0000-0000-0000C6050000}"/>
    <cellStyle name="Note 2 3 2 7 3 2 2" xfId="3135" xr:uid="{00000000-0005-0000-0000-0000C7050000}"/>
    <cellStyle name="Note 2 3 2 7 3 3" xfId="2661" xr:uid="{00000000-0005-0000-0000-0000C8050000}"/>
    <cellStyle name="Note 2 3 2 7 4" xfId="2399" xr:uid="{00000000-0005-0000-0000-0000C9050000}"/>
    <cellStyle name="Note 2 3 2 7_Funded Places" xfId="1243" xr:uid="{00000000-0005-0000-0000-0000CA050000}"/>
    <cellStyle name="Note 2 3 2 8" xfId="431" xr:uid="{00000000-0005-0000-0000-0000CB050000}"/>
    <cellStyle name="Note 2 3 2 8 2" xfId="710" xr:uid="{00000000-0005-0000-0000-0000CC050000}"/>
    <cellStyle name="Note 2 3 2 8 2 2" xfId="2033" xr:uid="{00000000-0005-0000-0000-0000CD050000}"/>
    <cellStyle name="Note 2 3 2 8 2 2 2" xfId="3137" xr:uid="{00000000-0005-0000-0000-0000CE050000}"/>
    <cellStyle name="Note 2 3 2 8 2 3" xfId="2480" xr:uid="{00000000-0005-0000-0000-0000CF050000}"/>
    <cellStyle name="Note 2 3 2 8 3" xfId="1582" xr:uid="{00000000-0005-0000-0000-0000D0050000}"/>
    <cellStyle name="Note 2 3 2 8 3 2" xfId="2947" xr:uid="{00000000-0005-0000-0000-0000D1050000}"/>
    <cellStyle name="Note 2 3 2 8 4" xfId="2427" xr:uid="{00000000-0005-0000-0000-0000D2050000}"/>
    <cellStyle name="Note 2 3 2 8_Funded Places" xfId="1245" xr:uid="{00000000-0005-0000-0000-0000D3050000}"/>
    <cellStyle name="Note 2 3 2 9" xfId="432" xr:uid="{00000000-0005-0000-0000-0000D4050000}"/>
    <cellStyle name="Note 2 3 2 9 2" xfId="711" xr:uid="{00000000-0005-0000-0000-0000D5050000}"/>
    <cellStyle name="Note 2 3 2 9 2 2" xfId="2034" xr:uid="{00000000-0005-0000-0000-0000D6050000}"/>
    <cellStyle name="Note 2 3 2 9 2 2 2" xfId="3138" xr:uid="{00000000-0005-0000-0000-0000D7050000}"/>
    <cellStyle name="Note 2 3 2 9 2 3" xfId="2678" xr:uid="{00000000-0005-0000-0000-0000D8050000}"/>
    <cellStyle name="Note 2 3 2 9 3" xfId="911" xr:uid="{00000000-0005-0000-0000-0000D9050000}"/>
    <cellStyle name="Note 2 3 2 9 3 2" xfId="2763" xr:uid="{00000000-0005-0000-0000-0000DA050000}"/>
    <cellStyle name="Note 2 3 2 9 4" xfId="2314" xr:uid="{00000000-0005-0000-0000-0000DB050000}"/>
    <cellStyle name="Note 2 3 2 9_Funded Places" xfId="1246" xr:uid="{00000000-0005-0000-0000-0000DC050000}"/>
    <cellStyle name="Note 2 3 2_Funded Places" xfId="1232" xr:uid="{00000000-0005-0000-0000-0000DD050000}"/>
    <cellStyle name="Note 2 3 3" xfId="433" xr:uid="{00000000-0005-0000-0000-0000DE050000}"/>
    <cellStyle name="Note 2 3 3 2" xfId="712" xr:uid="{00000000-0005-0000-0000-0000DF050000}"/>
    <cellStyle name="Note 2 3 3 2 2" xfId="2035" xr:uid="{00000000-0005-0000-0000-0000E0050000}"/>
    <cellStyle name="Note 2 3 3 2 2 2" xfId="3139" xr:uid="{00000000-0005-0000-0000-0000E1050000}"/>
    <cellStyle name="Note 2 3 3 2 3" xfId="1621" xr:uid="{00000000-0005-0000-0000-0000E2050000}"/>
    <cellStyle name="Note 2 3 3 3" xfId="1558" xr:uid="{00000000-0005-0000-0000-0000E3050000}"/>
    <cellStyle name="Note 2 3 3 3 2" xfId="2923" xr:uid="{00000000-0005-0000-0000-0000E4050000}"/>
    <cellStyle name="Note 2 3 3 4" xfId="1747" xr:uid="{00000000-0005-0000-0000-0000E5050000}"/>
    <cellStyle name="Note 2 3 3_Funded Places" xfId="1247" xr:uid="{00000000-0005-0000-0000-0000E6050000}"/>
    <cellStyle name="Note 2 3 4" xfId="417" xr:uid="{00000000-0005-0000-0000-0000E7050000}"/>
    <cellStyle name="Note 2 3 4 2" xfId="2019" xr:uid="{00000000-0005-0000-0000-0000E8050000}"/>
    <cellStyle name="Note 2 3 4 2 2" xfId="3123" xr:uid="{00000000-0005-0000-0000-0000E9050000}"/>
    <cellStyle name="Note 2 3 4 3" xfId="1647" xr:uid="{00000000-0005-0000-0000-0000EA050000}"/>
    <cellStyle name="Note 2 3 5" xfId="888" xr:uid="{00000000-0005-0000-0000-0000EB050000}"/>
    <cellStyle name="Note 2 3 5 2" xfId="2740" xr:uid="{00000000-0005-0000-0000-0000EC050000}"/>
    <cellStyle name="Note 2 3 6" xfId="1841" xr:uid="{00000000-0005-0000-0000-0000ED050000}"/>
    <cellStyle name="Note 2 3_Funded Places" xfId="1231" xr:uid="{00000000-0005-0000-0000-0000EE050000}"/>
    <cellStyle name="Note 2 4" xfId="92" xr:uid="{00000000-0005-0000-0000-0000EF050000}"/>
    <cellStyle name="Note 2 4 10" xfId="434" xr:uid="{00000000-0005-0000-0000-0000F0050000}"/>
    <cellStyle name="Note 2 4 10 2" xfId="2036" xr:uid="{00000000-0005-0000-0000-0000F1050000}"/>
    <cellStyle name="Note 2 4 10 2 2" xfId="3140" xr:uid="{00000000-0005-0000-0000-0000F2050000}"/>
    <cellStyle name="Note 2 4 10 3" xfId="1626" xr:uid="{00000000-0005-0000-0000-0000F3050000}"/>
    <cellStyle name="Note 2 4 11" xfId="2454" xr:uid="{00000000-0005-0000-0000-0000F4050000}"/>
    <cellStyle name="Note 2 4 2" xfId="116" xr:uid="{00000000-0005-0000-0000-0000F5050000}"/>
    <cellStyle name="Note 2 4 2 2" xfId="436" xr:uid="{00000000-0005-0000-0000-0000F6050000}"/>
    <cellStyle name="Note 2 4 2 2 2" xfId="713" xr:uid="{00000000-0005-0000-0000-0000F7050000}"/>
    <cellStyle name="Note 2 4 2 2 2 2" xfId="2038" xr:uid="{00000000-0005-0000-0000-0000F8050000}"/>
    <cellStyle name="Note 2 4 2 2 2 2 2" xfId="3142" xr:uid="{00000000-0005-0000-0000-0000F9050000}"/>
    <cellStyle name="Note 2 4 2 2 2 3" xfId="1723" xr:uid="{00000000-0005-0000-0000-0000FA050000}"/>
    <cellStyle name="Note 2 4 2 2 3" xfId="932" xr:uid="{00000000-0005-0000-0000-0000FB050000}"/>
    <cellStyle name="Note 2 4 2 2 3 2" xfId="2784" xr:uid="{00000000-0005-0000-0000-0000FC050000}"/>
    <cellStyle name="Note 2 4 2 2 4" xfId="2395" xr:uid="{00000000-0005-0000-0000-0000FD050000}"/>
    <cellStyle name="Note 2 4 2 2_Funded Places" xfId="1250" xr:uid="{00000000-0005-0000-0000-0000FE050000}"/>
    <cellStyle name="Note 2 4 2 3" xfId="435" xr:uid="{00000000-0005-0000-0000-0000FF050000}"/>
    <cellStyle name="Note 2 4 2 3 2" xfId="2037" xr:uid="{00000000-0005-0000-0000-000000060000}"/>
    <cellStyle name="Note 2 4 2 3 2 2" xfId="3141" xr:uid="{00000000-0005-0000-0000-000001060000}"/>
    <cellStyle name="Note 2 4 2 3 3" xfId="1476" xr:uid="{00000000-0005-0000-0000-000002060000}"/>
    <cellStyle name="Note 2 4 2 4" xfId="2264" xr:uid="{00000000-0005-0000-0000-000003060000}"/>
    <cellStyle name="Note 2 4 2_Funded Places" xfId="1249" xr:uid="{00000000-0005-0000-0000-000004060000}"/>
    <cellStyle name="Note 2 4 3" xfId="141" xr:uid="{00000000-0005-0000-0000-000005060000}"/>
    <cellStyle name="Note 2 4 3 2" xfId="438" xr:uid="{00000000-0005-0000-0000-000006060000}"/>
    <cellStyle name="Note 2 4 3 2 2" xfId="714" xr:uid="{00000000-0005-0000-0000-000007060000}"/>
    <cellStyle name="Note 2 4 3 2 2 2" xfId="2040" xr:uid="{00000000-0005-0000-0000-000008060000}"/>
    <cellStyle name="Note 2 4 3 2 2 2 2" xfId="3144" xr:uid="{00000000-0005-0000-0000-000009060000}"/>
    <cellStyle name="Note 2 4 3 2 2 3" xfId="1763" xr:uid="{00000000-0005-0000-0000-00000A060000}"/>
    <cellStyle name="Note 2 4 3 2 3" xfId="956" xr:uid="{00000000-0005-0000-0000-00000B060000}"/>
    <cellStyle name="Note 2 4 3 2 3 2" xfId="2808" xr:uid="{00000000-0005-0000-0000-00000C060000}"/>
    <cellStyle name="Note 2 4 3 2 4" xfId="2649" xr:uid="{00000000-0005-0000-0000-00000D060000}"/>
    <cellStyle name="Note 2 4 3 2_Funded Places" xfId="1252" xr:uid="{00000000-0005-0000-0000-00000E060000}"/>
    <cellStyle name="Note 2 4 3 3" xfId="437" xr:uid="{00000000-0005-0000-0000-00000F060000}"/>
    <cellStyle name="Note 2 4 3 3 2" xfId="2039" xr:uid="{00000000-0005-0000-0000-000010060000}"/>
    <cellStyle name="Note 2 4 3 3 2 2" xfId="3143" xr:uid="{00000000-0005-0000-0000-000011060000}"/>
    <cellStyle name="Note 2 4 3 3 3" xfId="2310" xr:uid="{00000000-0005-0000-0000-000012060000}"/>
    <cellStyle name="Note 2 4 3 4" xfId="2383" xr:uid="{00000000-0005-0000-0000-000013060000}"/>
    <cellStyle name="Note 2 4 3_Funded Places" xfId="1251" xr:uid="{00000000-0005-0000-0000-000014060000}"/>
    <cellStyle name="Note 2 4 4" xfId="165" xr:uid="{00000000-0005-0000-0000-000015060000}"/>
    <cellStyle name="Note 2 4 4 2" xfId="440" xr:uid="{00000000-0005-0000-0000-000016060000}"/>
    <cellStyle name="Note 2 4 4 2 2" xfId="715" xr:uid="{00000000-0005-0000-0000-000017060000}"/>
    <cellStyle name="Note 2 4 4 2 2 2" xfId="2042" xr:uid="{00000000-0005-0000-0000-000018060000}"/>
    <cellStyle name="Note 2 4 4 2 2 2 2" xfId="3146" xr:uid="{00000000-0005-0000-0000-000019060000}"/>
    <cellStyle name="Note 2 4 4 2 2 3" xfId="1619" xr:uid="{00000000-0005-0000-0000-00001A060000}"/>
    <cellStyle name="Note 2 4 4 2 3" xfId="980" xr:uid="{00000000-0005-0000-0000-00001B060000}"/>
    <cellStyle name="Note 2 4 4 2 3 2" xfId="2832" xr:uid="{00000000-0005-0000-0000-00001C060000}"/>
    <cellStyle name="Note 2 4 4 2 4" xfId="1657" xr:uid="{00000000-0005-0000-0000-00001D060000}"/>
    <cellStyle name="Note 2 4 4 2_Funded Places" xfId="1254" xr:uid="{00000000-0005-0000-0000-00001E060000}"/>
    <cellStyle name="Note 2 4 4 3" xfId="439" xr:uid="{00000000-0005-0000-0000-00001F060000}"/>
    <cellStyle name="Note 2 4 4 3 2" xfId="2041" xr:uid="{00000000-0005-0000-0000-000020060000}"/>
    <cellStyle name="Note 2 4 4 3 2 2" xfId="3145" xr:uid="{00000000-0005-0000-0000-000021060000}"/>
    <cellStyle name="Note 2 4 4 3 3" xfId="1540" xr:uid="{00000000-0005-0000-0000-000022060000}"/>
    <cellStyle name="Note 2 4 4 4" xfId="2411" xr:uid="{00000000-0005-0000-0000-000023060000}"/>
    <cellStyle name="Note 2 4 4_Funded Places" xfId="1253" xr:uid="{00000000-0005-0000-0000-000024060000}"/>
    <cellStyle name="Note 2 4 5" xfId="189" xr:uid="{00000000-0005-0000-0000-000025060000}"/>
    <cellStyle name="Note 2 4 5 2" xfId="442" xr:uid="{00000000-0005-0000-0000-000026060000}"/>
    <cellStyle name="Note 2 4 5 2 2" xfId="716" xr:uid="{00000000-0005-0000-0000-000027060000}"/>
    <cellStyle name="Note 2 4 5 2 2 2" xfId="2044" xr:uid="{00000000-0005-0000-0000-000028060000}"/>
    <cellStyle name="Note 2 4 5 2 2 2 2" xfId="3148" xr:uid="{00000000-0005-0000-0000-000029060000}"/>
    <cellStyle name="Note 2 4 5 2 2 3" xfId="2361" xr:uid="{00000000-0005-0000-0000-00002A060000}"/>
    <cellStyle name="Note 2 4 5 2 3" xfId="1004" xr:uid="{00000000-0005-0000-0000-00002B060000}"/>
    <cellStyle name="Note 2 4 5 2 3 2" xfId="2856" xr:uid="{00000000-0005-0000-0000-00002C060000}"/>
    <cellStyle name="Note 2 4 5 2 4" xfId="1644" xr:uid="{00000000-0005-0000-0000-00002D060000}"/>
    <cellStyle name="Note 2 4 5 2_Funded Places" xfId="1256" xr:uid="{00000000-0005-0000-0000-00002E060000}"/>
    <cellStyle name="Note 2 4 5 3" xfId="441" xr:uid="{00000000-0005-0000-0000-00002F060000}"/>
    <cellStyle name="Note 2 4 5 3 2" xfId="2043" xr:uid="{00000000-0005-0000-0000-000030060000}"/>
    <cellStyle name="Note 2 4 5 3 2 2" xfId="3147" xr:uid="{00000000-0005-0000-0000-000031060000}"/>
    <cellStyle name="Note 2 4 5 3 3" xfId="1829" xr:uid="{00000000-0005-0000-0000-000032060000}"/>
    <cellStyle name="Note 2 4 5 4" xfId="2508" xr:uid="{00000000-0005-0000-0000-000033060000}"/>
    <cellStyle name="Note 2 4 5_Funded Places" xfId="1255" xr:uid="{00000000-0005-0000-0000-000034060000}"/>
    <cellStyle name="Note 2 4 6" xfId="213" xr:uid="{00000000-0005-0000-0000-000035060000}"/>
    <cellStyle name="Note 2 4 6 2" xfId="444" xr:uid="{00000000-0005-0000-0000-000036060000}"/>
    <cellStyle name="Note 2 4 6 2 2" xfId="717" xr:uid="{00000000-0005-0000-0000-000037060000}"/>
    <cellStyle name="Note 2 4 6 2 2 2" xfId="2046" xr:uid="{00000000-0005-0000-0000-000038060000}"/>
    <cellStyle name="Note 2 4 6 2 2 2 2" xfId="3150" xr:uid="{00000000-0005-0000-0000-000039060000}"/>
    <cellStyle name="Note 2 4 6 2 2 3" xfId="1616" xr:uid="{00000000-0005-0000-0000-00003A060000}"/>
    <cellStyle name="Note 2 4 6 2 3" xfId="1028" xr:uid="{00000000-0005-0000-0000-00003B060000}"/>
    <cellStyle name="Note 2 4 6 2 3 2" xfId="2880" xr:uid="{00000000-0005-0000-0000-00003C060000}"/>
    <cellStyle name="Note 2 4 6 2 4" xfId="2569" xr:uid="{00000000-0005-0000-0000-00003D060000}"/>
    <cellStyle name="Note 2 4 6 2_Funded Places" xfId="1258" xr:uid="{00000000-0005-0000-0000-00003E060000}"/>
    <cellStyle name="Note 2 4 6 3" xfId="443" xr:uid="{00000000-0005-0000-0000-00003F060000}"/>
    <cellStyle name="Note 2 4 6 3 2" xfId="2045" xr:uid="{00000000-0005-0000-0000-000040060000}"/>
    <cellStyle name="Note 2 4 6 3 2 2" xfId="3149" xr:uid="{00000000-0005-0000-0000-000041060000}"/>
    <cellStyle name="Note 2 4 6 3 3" xfId="2639" xr:uid="{00000000-0005-0000-0000-000042060000}"/>
    <cellStyle name="Note 2 4 6 4" xfId="1751" xr:uid="{00000000-0005-0000-0000-000043060000}"/>
    <cellStyle name="Note 2 4 6_Funded Places" xfId="1257" xr:uid="{00000000-0005-0000-0000-000044060000}"/>
    <cellStyle name="Note 2 4 7" xfId="237" xr:uid="{00000000-0005-0000-0000-000045060000}"/>
    <cellStyle name="Note 2 4 7 2" xfId="446" xr:uid="{00000000-0005-0000-0000-000046060000}"/>
    <cellStyle name="Note 2 4 7 2 2" xfId="718" xr:uid="{00000000-0005-0000-0000-000047060000}"/>
    <cellStyle name="Note 2 4 7 2 2 2" xfId="2048" xr:uid="{00000000-0005-0000-0000-000048060000}"/>
    <cellStyle name="Note 2 4 7 2 2 2 2" xfId="3152" xr:uid="{00000000-0005-0000-0000-000049060000}"/>
    <cellStyle name="Note 2 4 7 2 2 3" xfId="2352" xr:uid="{00000000-0005-0000-0000-00004A060000}"/>
    <cellStyle name="Note 2 4 7 2 3" xfId="1052" xr:uid="{00000000-0005-0000-0000-00004B060000}"/>
    <cellStyle name="Note 2 4 7 2 3 2" xfId="2904" xr:uid="{00000000-0005-0000-0000-00004C060000}"/>
    <cellStyle name="Note 2 4 7 2 4" xfId="2439" xr:uid="{00000000-0005-0000-0000-00004D060000}"/>
    <cellStyle name="Note 2 4 7 2_Funded Places" xfId="1260" xr:uid="{00000000-0005-0000-0000-00004E060000}"/>
    <cellStyle name="Note 2 4 7 3" xfId="445" xr:uid="{00000000-0005-0000-0000-00004F060000}"/>
    <cellStyle name="Note 2 4 7 3 2" xfId="2047" xr:uid="{00000000-0005-0000-0000-000050060000}"/>
    <cellStyle name="Note 2 4 7 3 2 2" xfId="3151" xr:uid="{00000000-0005-0000-0000-000051060000}"/>
    <cellStyle name="Note 2 4 7 3 3" xfId="1780" xr:uid="{00000000-0005-0000-0000-000052060000}"/>
    <cellStyle name="Note 2 4 7 4" xfId="1498" xr:uid="{00000000-0005-0000-0000-000053060000}"/>
    <cellStyle name="Note 2 4 7_Funded Places" xfId="1259" xr:uid="{00000000-0005-0000-0000-000054060000}"/>
    <cellStyle name="Note 2 4 8" xfId="447" xr:uid="{00000000-0005-0000-0000-000055060000}"/>
    <cellStyle name="Note 2 4 8 2" xfId="719" xr:uid="{00000000-0005-0000-0000-000056060000}"/>
    <cellStyle name="Note 2 4 8 2 2" xfId="2049" xr:uid="{00000000-0005-0000-0000-000057060000}"/>
    <cellStyle name="Note 2 4 8 2 2 2" xfId="3153" xr:uid="{00000000-0005-0000-0000-000058060000}"/>
    <cellStyle name="Note 2 4 8 2 3" xfId="2544" xr:uid="{00000000-0005-0000-0000-000059060000}"/>
    <cellStyle name="Note 2 4 8 3" xfId="1579" xr:uid="{00000000-0005-0000-0000-00005A060000}"/>
    <cellStyle name="Note 2 4 8 3 2" xfId="2944" xr:uid="{00000000-0005-0000-0000-00005B060000}"/>
    <cellStyle name="Note 2 4 8 4" xfId="2564" xr:uid="{00000000-0005-0000-0000-00005C060000}"/>
    <cellStyle name="Note 2 4 8_Funded Places" xfId="1261" xr:uid="{00000000-0005-0000-0000-00005D060000}"/>
    <cellStyle name="Note 2 4 9" xfId="448" xr:uid="{00000000-0005-0000-0000-00005E060000}"/>
    <cellStyle name="Note 2 4 9 2" xfId="720" xr:uid="{00000000-0005-0000-0000-00005F060000}"/>
    <cellStyle name="Note 2 4 9 2 2" xfId="2050" xr:uid="{00000000-0005-0000-0000-000060060000}"/>
    <cellStyle name="Note 2 4 9 2 2 2" xfId="3154" xr:uid="{00000000-0005-0000-0000-000061060000}"/>
    <cellStyle name="Note 2 4 9 2 3" xfId="1663" xr:uid="{00000000-0005-0000-0000-000062060000}"/>
    <cellStyle name="Note 2 4 9 3" xfId="908" xr:uid="{00000000-0005-0000-0000-000063060000}"/>
    <cellStyle name="Note 2 4 9 3 2" xfId="2760" xr:uid="{00000000-0005-0000-0000-000064060000}"/>
    <cellStyle name="Note 2 4 9 4" xfId="1813" xr:uid="{00000000-0005-0000-0000-000065060000}"/>
    <cellStyle name="Note 2 4 9_Funded Places" xfId="1262" xr:uid="{00000000-0005-0000-0000-000066060000}"/>
    <cellStyle name="Note 2 4_Funded Places" xfId="1248" xr:uid="{00000000-0005-0000-0000-000067060000}"/>
    <cellStyle name="Note 2 5" xfId="449" xr:uid="{00000000-0005-0000-0000-000068060000}"/>
    <cellStyle name="Note 2 5 2" xfId="721" xr:uid="{00000000-0005-0000-0000-000069060000}"/>
    <cellStyle name="Note 2 5 2 2" xfId="2051" xr:uid="{00000000-0005-0000-0000-00006A060000}"/>
    <cellStyle name="Note 2 5 2 2 2" xfId="3155" xr:uid="{00000000-0005-0000-0000-00006B060000}"/>
    <cellStyle name="Note 2 5 2 3" xfId="2425" xr:uid="{00000000-0005-0000-0000-00006C060000}"/>
    <cellStyle name="Note 2 5 3" xfId="1555" xr:uid="{00000000-0005-0000-0000-00006D060000}"/>
    <cellStyle name="Note 2 5 3 2" xfId="2920" xr:uid="{00000000-0005-0000-0000-00006E060000}"/>
    <cellStyle name="Note 2 5 4" xfId="2406" xr:uid="{00000000-0005-0000-0000-00006F060000}"/>
    <cellStyle name="Note 2 5_Funded Places" xfId="1263" xr:uid="{00000000-0005-0000-0000-000070060000}"/>
    <cellStyle name="Note 2 6" xfId="382" xr:uid="{00000000-0005-0000-0000-000071060000}"/>
    <cellStyle name="Note 2 6 2" xfId="1984" xr:uid="{00000000-0005-0000-0000-000072060000}"/>
    <cellStyle name="Note 2 6 2 2" xfId="3088" xr:uid="{00000000-0005-0000-0000-000073060000}"/>
    <cellStyle name="Note 2 6 3" xfId="1686" xr:uid="{00000000-0005-0000-0000-000074060000}"/>
    <cellStyle name="Note 2 7" xfId="874" xr:uid="{00000000-0005-0000-0000-000075060000}"/>
    <cellStyle name="Note 2 7 2" xfId="2726" xr:uid="{00000000-0005-0000-0000-000076060000}"/>
    <cellStyle name="Note 2 8" xfId="2334" xr:uid="{00000000-0005-0000-0000-000077060000}"/>
    <cellStyle name="Note 2_Funded Places" xfId="1196" xr:uid="{00000000-0005-0000-0000-000078060000}"/>
    <cellStyle name="Output 2" xfId="65" xr:uid="{00000000-0005-0000-0000-000079060000}"/>
    <cellStyle name="Output 2 2" xfId="66" xr:uid="{00000000-0005-0000-0000-00007A060000}"/>
    <cellStyle name="Output 2 2 2" xfId="67" xr:uid="{00000000-0005-0000-0000-00007B060000}"/>
    <cellStyle name="Output 2 2 2 2" xfId="98" xr:uid="{00000000-0005-0000-0000-00007C060000}"/>
    <cellStyle name="Output 2 2 2 2 10" xfId="725" xr:uid="{00000000-0005-0000-0000-00007D060000}"/>
    <cellStyle name="Output 2 2 2 2 10 2" xfId="2055" xr:uid="{00000000-0005-0000-0000-00007E060000}"/>
    <cellStyle name="Output 2 2 2 2 10 2 2" xfId="3159" xr:uid="{00000000-0005-0000-0000-00007F060000}"/>
    <cellStyle name="Output 2 2 2 2 10 3" xfId="1520" xr:uid="{00000000-0005-0000-0000-000080060000}"/>
    <cellStyle name="Output 2 2 2 2 11" xfId="2509" xr:uid="{00000000-0005-0000-0000-000081060000}"/>
    <cellStyle name="Output 2 2 2 2 2" xfId="122" xr:uid="{00000000-0005-0000-0000-000082060000}"/>
    <cellStyle name="Output 2 2 2 2 2 2" xfId="451" xr:uid="{00000000-0005-0000-0000-000083060000}"/>
    <cellStyle name="Output 2 2 2 2 2 2 2" xfId="726" xr:uid="{00000000-0005-0000-0000-000084060000}"/>
    <cellStyle name="Output 2 2 2 2 2 2 2 2" xfId="2057" xr:uid="{00000000-0005-0000-0000-000085060000}"/>
    <cellStyle name="Output 2 2 2 2 2 2 2 2 2" xfId="3161" xr:uid="{00000000-0005-0000-0000-000086060000}"/>
    <cellStyle name="Output 2 2 2 2 2 2 2 3" xfId="2432" xr:uid="{00000000-0005-0000-0000-000087060000}"/>
    <cellStyle name="Output 2 2 2 2 2 2 3" xfId="938" xr:uid="{00000000-0005-0000-0000-000088060000}"/>
    <cellStyle name="Output 2 2 2 2 2 2 3 2" xfId="2790" xr:uid="{00000000-0005-0000-0000-000089060000}"/>
    <cellStyle name="Output 2 2 2 2 2 2 4" xfId="1809" xr:uid="{00000000-0005-0000-0000-00008A060000}"/>
    <cellStyle name="Output 2 2 2 2 2 2_Funded Places" xfId="1269" xr:uid="{00000000-0005-0000-0000-00008B060000}"/>
    <cellStyle name="Output 2 2 2 2 2 3" xfId="450" xr:uid="{00000000-0005-0000-0000-00008C060000}"/>
    <cellStyle name="Output 2 2 2 2 2 3 2" xfId="2056" xr:uid="{00000000-0005-0000-0000-00008D060000}"/>
    <cellStyle name="Output 2 2 2 2 2 3 2 2" xfId="3160" xr:uid="{00000000-0005-0000-0000-00008E060000}"/>
    <cellStyle name="Output 2 2 2 2 2 3 3" xfId="2368" xr:uid="{00000000-0005-0000-0000-00008F060000}"/>
    <cellStyle name="Output 2 2 2 2 2 4" xfId="2565" xr:uid="{00000000-0005-0000-0000-000090060000}"/>
    <cellStyle name="Output 2 2 2 2 2_Funded Places" xfId="1268" xr:uid="{00000000-0005-0000-0000-000091060000}"/>
    <cellStyle name="Output 2 2 2 2 3" xfId="147" xr:uid="{00000000-0005-0000-0000-000092060000}"/>
    <cellStyle name="Output 2 2 2 2 3 2" xfId="453" xr:uid="{00000000-0005-0000-0000-000093060000}"/>
    <cellStyle name="Output 2 2 2 2 3 2 2" xfId="727" xr:uid="{00000000-0005-0000-0000-000094060000}"/>
    <cellStyle name="Output 2 2 2 2 3 2 2 2" xfId="2059" xr:uid="{00000000-0005-0000-0000-000095060000}"/>
    <cellStyle name="Output 2 2 2 2 3 2 2 2 2" xfId="3163" xr:uid="{00000000-0005-0000-0000-000096060000}"/>
    <cellStyle name="Output 2 2 2 2 3 2 2 3" xfId="1652" xr:uid="{00000000-0005-0000-0000-000097060000}"/>
    <cellStyle name="Output 2 2 2 2 3 2 3" xfId="962" xr:uid="{00000000-0005-0000-0000-000098060000}"/>
    <cellStyle name="Output 2 2 2 2 3 2 3 2" xfId="2814" xr:uid="{00000000-0005-0000-0000-000099060000}"/>
    <cellStyle name="Output 2 2 2 2 3 2 4" xfId="1489" xr:uid="{00000000-0005-0000-0000-00009A060000}"/>
    <cellStyle name="Output 2 2 2 2 3 2_Funded Places" xfId="1271" xr:uid="{00000000-0005-0000-0000-00009B060000}"/>
    <cellStyle name="Output 2 2 2 2 3 3" xfId="452" xr:uid="{00000000-0005-0000-0000-00009C060000}"/>
    <cellStyle name="Output 2 2 2 2 3 3 2" xfId="2058" xr:uid="{00000000-0005-0000-0000-00009D060000}"/>
    <cellStyle name="Output 2 2 2 2 3 3 2 2" xfId="3162" xr:uid="{00000000-0005-0000-0000-00009E060000}"/>
    <cellStyle name="Output 2 2 2 2 3 3 3" xfId="1527" xr:uid="{00000000-0005-0000-0000-00009F060000}"/>
    <cellStyle name="Output 2 2 2 2 3 4" xfId="1704" xr:uid="{00000000-0005-0000-0000-0000A0060000}"/>
    <cellStyle name="Output 2 2 2 2 3_Funded Places" xfId="1270" xr:uid="{00000000-0005-0000-0000-0000A1060000}"/>
    <cellStyle name="Output 2 2 2 2 4" xfId="171" xr:uid="{00000000-0005-0000-0000-0000A2060000}"/>
    <cellStyle name="Output 2 2 2 2 4 2" xfId="455" xr:uid="{00000000-0005-0000-0000-0000A3060000}"/>
    <cellStyle name="Output 2 2 2 2 4 2 2" xfId="728" xr:uid="{00000000-0005-0000-0000-0000A4060000}"/>
    <cellStyle name="Output 2 2 2 2 4 2 2 2" xfId="2061" xr:uid="{00000000-0005-0000-0000-0000A5060000}"/>
    <cellStyle name="Output 2 2 2 2 4 2 2 2 2" xfId="3165" xr:uid="{00000000-0005-0000-0000-0000A6060000}"/>
    <cellStyle name="Output 2 2 2 2 4 2 2 3" xfId="2631" xr:uid="{00000000-0005-0000-0000-0000A7060000}"/>
    <cellStyle name="Output 2 2 2 2 4 2 3" xfId="986" xr:uid="{00000000-0005-0000-0000-0000A8060000}"/>
    <cellStyle name="Output 2 2 2 2 4 2 3 2" xfId="2838" xr:uid="{00000000-0005-0000-0000-0000A9060000}"/>
    <cellStyle name="Output 2 2 2 2 4 2 4" xfId="2698" xr:uid="{00000000-0005-0000-0000-0000AA060000}"/>
    <cellStyle name="Output 2 2 2 2 4 2_Funded Places" xfId="1273" xr:uid="{00000000-0005-0000-0000-0000AB060000}"/>
    <cellStyle name="Output 2 2 2 2 4 3" xfId="454" xr:uid="{00000000-0005-0000-0000-0000AC060000}"/>
    <cellStyle name="Output 2 2 2 2 4 3 2" xfId="2060" xr:uid="{00000000-0005-0000-0000-0000AD060000}"/>
    <cellStyle name="Output 2 2 2 2 4 3 2 2" xfId="3164" xr:uid="{00000000-0005-0000-0000-0000AE060000}"/>
    <cellStyle name="Output 2 2 2 2 4 3 3" xfId="2489" xr:uid="{00000000-0005-0000-0000-0000AF060000}"/>
    <cellStyle name="Output 2 2 2 2 4 4" xfId="2287" xr:uid="{00000000-0005-0000-0000-0000B0060000}"/>
    <cellStyle name="Output 2 2 2 2 4_Funded Places" xfId="1272" xr:uid="{00000000-0005-0000-0000-0000B1060000}"/>
    <cellStyle name="Output 2 2 2 2 5" xfId="195" xr:uid="{00000000-0005-0000-0000-0000B2060000}"/>
    <cellStyle name="Output 2 2 2 2 5 2" xfId="457" xr:uid="{00000000-0005-0000-0000-0000B3060000}"/>
    <cellStyle name="Output 2 2 2 2 5 2 2" xfId="729" xr:uid="{00000000-0005-0000-0000-0000B4060000}"/>
    <cellStyle name="Output 2 2 2 2 5 2 2 2" xfId="2063" xr:uid="{00000000-0005-0000-0000-0000B5060000}"/>
    <cellStyle name="Output 2 2 2 2 5 2 2 2 2" xfId="3167" xr:uid="{00000000-0005-0000-0000-0000B6060000}"/>
    <cellStyle name="Output 2 2 2 2 5 2 2 3" xfId="2396" xr:uid="{00000000-0005-0000-0000-0000B7060000}"/>
    <cellStyle name="Output 2 2 2 2 5 2 3" xfId="1010" xr:uid="{00000000-0005-0000-0000-0000B8060000}"/>
    <cellStyle name="Output 2 2 2 2 5 2 3 2" xfId="2862" xr:uid="{00000000-0005-0000-0000-0000B9060000}"/>
    <cellStyle name="Output 2 2 2 2 5 2 4" xfId="2609" xr:uid="{00000000-0005-0000-0000-0000BA060000}"/>
    <cellStyle name="Output 2 2 2 2 5 2_Funded Places" xfId="1275" xr:uid="{00000000-0005-0000-0000-0000BB060000}"/>
    <cellStyle name="Output 2 2 2 2 5 3" xfId="456" xr:uid="{00000000-0005-0000-0000-0000BC060000}"/>
    <cellStyle name="Output 2 2 2 2 5 3 2" xfId="2062" xr:uid="{00000000-0005-0000-0000-0000BD060000}"/>
    <cellStyle name="Output 2 2 2 2 5 3 2 2" xfId="3166" xr:uid="{00000000-0005-0000-0000-0000BE060000}"/>
    <cellStyle name="Output 2 2 2 2 5 3 3" xfId="1667" xr:uid="{00000000-0005-0000-0000-0000BF060000}"/>
    <cellStyle name="Output 2 2 2 2 5 4" xfId="2328" xr:uid="{00000000-0005-0000-0000-0000C0060000}"/>
    <cellStyle name="Output 2 2 2 2 5_Funded Places" xfId="1274" xr:uid="{00000000-0005-0000-0000-0000C1060000}"/>
    <cellStyle name="Output 2 2 2 2 6" xfId="219" xr:uid="{00000000-0005-0000-0000-0000C2060000}"/>
    <cellStyle name="Output 2 2 2 2 6 2" xfId="459" xr:uid="{00000000-0005-0000-0000-0000C3060000}"/>
    <cellStyle name="Output 2 2 2 2 6 2 2" xfId="730" xr:uid="{00000000-0005-0000-0000-0000C4060000}"/>
    <cellStyle name="Output 2 2 2 2 6 2 2 2" xfId="2065" xr:uid="{00000000-0005-0000-0000-0000C5060000}"/>
    <cellStyle name="Output 2 2 2 2 6 2 2 2 2" xfId="3169" xr:uid="{00000000-0005-0000-0000-0000C6060000}"/>
    <cellStyle name="Output 2 2 2 2 6 2 2 3" xfId="1731" xr:uid="{00000000-0005-0000-0000-0000C7060000}"/>
    <cellStyle name="Output 2 2 2 2 6 2 3" xfId="1034" xr:uid="{00000000-0005-0000-0000-0000C8060000}"/>
    <cellStyle name="Output 2 2 2 2 6 2 3 2" xfId="2886" xr:uid="{00000000-0005-0000-0000-0000C9060000}"/>
    <cellStyle name="Output 2 2 2 2 6 2 4" xfId="2527" xr:uid="{00000000-0005-0000-0000-0000CA060000}"/>
    <cellStyle name="Output 2 2 2 2 6 2_Funded Places" xfId="1277" xr:uid="{00000000-0005-0000-0000-0000CB060000}"/>
    <cellStyle name="Output 2 2 2 2 6 3" xfId="458" xr:uid="{00000000-0005-0000-0000-0000CC060000}"/>
    <cellStyle name="Output 2 2 2 2 6 3 2" xfId="2064" xr:uid="{00000000-0005-0000-0000-0000CD060000}"/>
    <cellStyle name="Output 2 2 2 2 6 3 2 2" xfId="3168" xr:uid="{00000000-0005-0000-0000-0000CE060000}"/>
    <cellStyle name="Output 2 2 2 2 6 3 3" xfId="1777" xr:uid="{00000000-0005-0000-0000-0000CF060000}"/>
    <cellStyle name="Output 2 2 2 2 6 4" xfId="2603" xr:uid="{00000000-0005-0000-0000-0000D0060000}"/>
    <cellStyle name="Output 2 2 2 2 6_Funded Places" xfId="1276" xr:uid="{00000000-0005-0000-0000-0000D1060000}"/>
    <cellStyle name="Output 2 2 2 2 7" xfId="243" xr:uid="{00000000-0005-0000-0000-0000D2060000}"/>
    <cellStyle name="Output 2 2 2 2 7 2" xfId="460" xr:uid="{00000000-0005-0000-0000-0000D3060000}"/>
    <cellStyle name="Output 2 2 2 2 7 2 2" xfId="732" xr:uid="{00000000-0005-0000-0000-0000D4060000}"/>
    <cellStyle name="Output 2 2 2 2 7 2 2 2" xfId="2067" xr:uid="{00000000-0005-0000-0000-0000D5060000}"/>
    <cellStyle name="Output 2 2 2 2 7 2 2 2 2" xfId="3171" xr:uid="{00000000-0005-0000-0000-0000D6060000}"/>
    <cellStyle name="Output 2 2 2 2 7 2 2 3" xfId="2567" xr:uid="{00000000-0005-0000-0000-0000D7060000}"/>
    <cellStyle name="Output 2 2 2 2 7 2 3" xfId="1058" xr:uid="{00000000-0005-0000-0000-0000D8060000}"/>
    <cellStyle name="Output 2 2 2 2 7 2 3 2" xfId="2910" xr:uid="{00000000-0005-0000-0000-0000D9060000}"/>
    <cellStyle name="Output 2 2 2 2 7 2 4" xfId="2440" xr:uid="{00000000-0005-0000-0000-0000DA060000}"/>
    <cellStyle name="Output 2 2 2 2 7 2_Funded Places" xfId="1279" xr:uid="{00000000-0005-0000-0000-0000DB060000}"/>
    <cellStyle name="Output 2 2 2 2 7 3" xfId="731" xr:uid="{00000000-0005-0000-0000-0000DC060000}"/>
    <cellStyle name="Output 2 2 2 2 7 3 2" xfId="2066" xr:uid="{00000000-0005-0000-0000-0000DD060000}"/>
    <cellStyle name="Output 2 2 2 2 7 3 2 2" xfId="3170" xr:uid="{00000000-0005-0000-0000-0000DE060000}"/>
    <cellStyle name="Output 2 2 2 2 7 3 3" xfId="1819" xr:uid="{00000000-0005-0000-0000-0000DF060000}"/>
    <cellStyle name="Output 2 2 2 2 7 4" xfId="2584" xr:uid="{00000000-0005-0000-0000-0000E0060000}"/>
    <cellStyle name="Output 2 2 2 2 7_Funded Places" xfId="1278" xr:uid="{00000000-0005-0000-0000-0000E1060000}"/>
    <cellStyle name="Output 2 2 2 2 8" xfId="461" xr:uid="{00000000-0005-0000-0000-0000E2060000}"/>
    <cellStyle name="Output 2 2 2 2 8 2" xfId="733" xr:uid="{00000000-0005-0000-0000-0000E3060000}"/>
    <cellStyle name="Output 2 2 2 2 8 2 2" xfId="2068" xr:uid="{00000000-0005-0000-0000-0000E4060000}"/>
    <cellStyle name="Output 2 2 2 2 8 2 2 2" xfId="3172" xr:uid="{00000000-0005-0000-0000-0000E5060000}"/>
    <cellStyle name="Output 2 2 2 2 8 2 3" xfId="1502" xr:uid="{00000000-0005-0000-0000-0000E6060000}"/>
    <cellStyle name="Output 2 2 2 2 8 3" xfId="1585" xr:uid="{00000000-0005-0000-0000-0000E7060000}"/>
    <cellStyle name="Output 2 2 2 2 8 3 2" xfId="2950" xr:uid="{00000000-0005-0000-0000-0000E8060000}"/>
    <cellStyle name="Output 2 2 2 2 8 4" xfId="1800" xr:uid="{00000000-0005-0000-0000-0000E9060000}"/>
    <cellStyle name="Output 2 2 2 2 8_Funded Places" xfId="1280" xr:uid="{00000000-0005-0000-0000-0000EA060000}"/>
    <cellStyle name="Output 2 2 2 2 9" xfId="462" xr:uid="{00000000-0005-0000-0000-0000EB060000}"/>
    <cellStyle name="Output 2 2 2 2 9 2" xfId="734" xr:uid="{00000000-0005-0000-0000-0000EC060000}"/>
    <cellStyle name="Output 2 2 2 2 9 2 2" xfId="2069" xr:uid="{00000000-0005-0000-0000-0000ED060000}"/>
    <cellStyle name="Output 2 2 2 2 9 2 2 2" xfId="3173" xr:uid="{00000000-0005-0000-0000-0000EE060000}"/>
    <cellStyle name="Output 2 2 2 2 9 2 3" xfId="2570" xr:uid="{00000000-0005-0000-0000-0000EF060000}"/>
    <cellStyle name="Output 2 2 2 2 9 3" xfId="914" xr:uid="{00000000-0005-0000-0000-0000F0060000}"/>
    <cellStyle name="Output 2 2 2 2 9 3 2" xfId="2766" xr:uid="{00000000-0005-0000-0000-0000F1060000}"/>
    <cellStyle name="Output 2 2 2 2 9 4" xfId="2271" xr:uid="{00000000-0005-0000-0000-0000F2060000}"/>
    <cellStyle name="Output 2 2 2 2 9_Funded Places" xfId="1281" xr:uid="{00000000-0005-0000-0000-0000F3060000}"/>
    <cellStyle name="Output 2 2 2 2_Funded Places" xfId="1267" xr:uid="{00000000-0005-0000-0000-0000F4060000}"/>
    <cellStyle name="Output 2 2 2 3" xfId="463" xr:uid="{00000000-0005-0000-0000-0000F5060000}"/>
    <cellStyle name="Output 2 2 2 3 2" xfId="735" xr:uid="{00000000-0005-0000-0000-0000F6060000}"/>
    <cellStyle name="Output 2 2 2 3 2 2" xfId="2070" xr:uid="{00000000-0005-0000-0000-0000F7060000}"/>
    <cellStyle name="Output 2 2 2 3 2 2 2" xfId="3174" xr:uid="{00000000-0005-0000-0000-0000F8060000}"/>
    <cellStyle name="Output 2 2 2 3 2 3" xfId="2485" xr:uid="{00000000-0005-0000-0000-0000F9060000}"/>
    <cellStyle name="Output 2 2 2 3 3" xfId="1561" xr:uid="{00000000-0005-0000-0000-0000FA060000}"/>
    <cellStyle name="Output 2 2 2 3 3 2" xfId="2926" xr:uid="{00000000-0005-0000-0000-0000FB060000}"/>
    <cellStyle name="Output 2 2 2 3 4" xfId="1851" xr:uid="{00000000-0005-0000-0000-0000FC060000}"/>
    <cellStyle name="Output 2 2 2 3_Funded Places" xfId="1282" xr:uid="{00000000-0005-0000-0000-0000FD060000}"/>
    <cellStyle name="Output 2 2 2 4" xfId="464" xr:uid="{00000000-0005-0000-0000-0000FE060000}"/>
    <cellStyle name="Output 2 2 2 4 2" xfId="736" xr:uid="{00000000-0005-0000-0000-0000FF060000}"/>
    <cellStyle name="Output 2 2 2 4 2 2" xfId="2071" xr:uid="{00000000-0005-0000-0000-000000070000}"/>
    <cellStyle name="Output 2 2 2 4 2 2 2" xfId="3175" xr:uid="{00000000-0005-0000-0000-000001070000}"/>
    <cellStyle name="Output 2 2 2 4 2 3" xfId="2549" xr:uid="{00000000-0005-0000-0000-000002070000}"/>
    <cellStyle name="Output 2 2 2 4 3" xfId="896" xr:uid="{00000000-0005-0000-0000-000003070000}"/>
    <cellStyle name="Output 2 2 2 4 3 2" xfId="2748" xr:uid="{00000000-0005-0000-0000-000004070000}"/>
    <cellStyle name="Output 2 2 2 4 4" xfId="1849" xr:uid="{00000000-0005-0000-0000-000005070000}"/>
    <cellStyle name="Output 2 2 2 4_Funded Places" xfId="1283" xr:uid="{00000000-0005-0000-0000-000006070000}"/>
    <cellStyle name="Output 2 2 2 5" xfId="724" xr:uid="{00000000-0005-0000-0000-000007070000}"/>
    <cellStyle name="Output 2 2 2 5 2" xfId="2054" xr:uid="{00000000-0005-0000-0000-000008070000}"/>
    <cellStyle name="Output 2 2 2 5 2 2" xfId="3158" xr:uid="{00000000-0005-0000-0000-000009070000}"/>
    <cellStyle name="Output 2 2 2 5 3" xfId="1635" xr:uid="{00000000-0005-0000-0000-00000A070000}"/>
    <cellStyle name="Output 2 2 2 6" xfId="891" xr:uid="{00000000-0005-0000-0000-00000B070000}"/>
    <cellStyle name="Output 2 2 2 6 2" xfId="2743" xr:uid="{00000000-0005-0000-0000-00000C070000}"/>
    <cellStyle name="Output 2 2 2 7" xfId="1653" xr:uid="{00000000-0005-0000-0000-00000D070000}"/>
    <cellStyle name="Output 2 2 2_Funded Places" xfId="1266" xr:uid="{00000000-0005-0000-0000-00000E070000}"/>
    <cellStyle name="Output 2 2 3" xfId="68" xr:uid="{00000000-0005-0000-0000-00000F070000}"/>
    <cellStyle name="Output 2 2 3 2" xfId="99" xr:uid="{00000000-0005-0000-0000-000010070000}"/>
    <cellStyle name="Output 2 2 3 2 10" xfId="738" xr:uid="{00000000-0005-0000-0000-000011070000}"/>
    <cellStyle name="Output 2 2 3 2 10 2" xfId="2073" xr:uid="{00000000-0005-0000-0000-000012070000}"/>
    <cellStyle name="Output 2 2 3 2 10 2 2" xfId="3177" xr:uid="{00000000-0005-0000-0000-000013070000}"/>
    <cellStyle name="Output 2 2 3 2 10 3" xfId="1790" xr:uid="{00000000-0005-0000-0000-000014070000}"/>
    <cellStyle name="Output 2 2 3 2 11" xfId="2589" xr:uid="{00000000-0005-0000-0000-000015070000}"/>
    <cellStyle name="Output 2 2 3 2 2" xfId="123" xr:uid="{00000000-0005-0000-0000-000016070000}"/>
    <cellStyle name="Output 2 2 3 2 2 2" xfId="466" xr:uid="{00000000-0005-0000-0000-000017070000}"/>
    <cellStyle name="Output 2 2 3 2 2 2 2" xfId="739" xr:uid="{00000000-0005-0000-0000-000018070000}"/>
    <cellStyle name="Output 2 2 3 2 2 2 2 2" xfId="2075" xr:uid="{00000000-0005-0000-0000-000019070000}"/>
    <cellStyle name="Output 2 2 3 2 2 2 2 2 2" xfId="3179" xr:uid="{00000000-0005-0000-0000-00001A070000}"/>
    <cellStyle name="Output 2 2 3 2 2 2 2 3" xfId="1846" xr:uid="{00000000-0005-0000-0000-00001B070000}"/>
    <cellStyle name="Output 2 2 3 2 2 2 3" xfId="939" xr:uid="{00000000-0005-0000-0000-00001C070000}"/>
    <cellStyle name="Output 2 2 3 2 2 2 3 2" xfId="2791" xr:uid="{00000000-0005-0000-0000-00001D070000}"/>
    <cellStyle name="Output 2 2 3 2 2 2 4" xfId="1825" xr:uid="{00000000-0005-0000-0000-00001E070000}"/>
    <cellStyle name="Output 2 2 3 2 2 2_Funded Places" xfId="1287" xr:uid="{00000000-0005-0000-0000-00001F070000}"/>
    <cellStyle name="Output 2 2 3 2 2 3" xfId="465" xr:uid="{00000000-0005-0000-0000-000020070000}"/>
    <cellStyle name="Output 2 2 3 2 2 3 2" xfId="2074" xr:uid="{00000000-0005-0000-0000-000021070000}"/>
    <cellStyle name="Output 2 2 3 2 2 3 2 2" xfId="3178" xr:uid="{00000000-0005-0000-0000-000022070000}"/>
    <cellStyle name="Output 2 2 3 2 2 3 3" xfId="1507" xr:uid="{00000000-0005-0000-0000-000023070000}"/>
    <cellStyle name="Output 2 2 3 2 2 4" xfId="1472" xr:uid="{00000000-0005-0000-0000-000024070000}"/>
    <cellStyle name="Output 2 2 3 2 2_Funded Places" xfId="1286" xr:uid="{00000000-0005-0000-0000-000025070000}"/>
    <cellStyle name="Output 2 2 3 2 3" xfId="148" xr:uid="{00000000-0005-0000-0000-000026070000}"/>
    <cellStyle name="Output 2 2 3 2 3 2" xfId="468" xr:uid="{00000000-0005-0000-0000-000027070000}"/>
    <cellStyle name="Output 2 2 3 2 3 2 2" xfId="740" xr:uid="{00000000-0005-0000-0000-000028070000}"/>
    <cellStyle name="Output 2 2 3 2 3 2 2 2" xfId="2077" xr:uid="{00000000-0005-0000-0000-000029070000}"/>
    <cellStyle name="Output 2 2 3 2 3 2 2 2 2" xfId="3181" xr:uid="{00000000-0005-0000-0000-00002A070000}"/>
    <cellStyle name="Output 2 2 3 2 3 2 2 3" xfId="1554" xr:uid="{00000000-0005-0000-0000-00002B070000}"/>
    <cellStyle name="Output 2 2 3 2 3 2 3" xfId="963" xr:uid="{00000000-0005-0000-0000-00002C070000}"/>
    <cellStyle name="Output 2 2 3 2 3 2 3 2" xfId="2815" xr:uid="{00000000-0005-0000-0000-00002D070000}"/>
    <cellStyle name="Output 2 2 3 2 3 2 4" xfId="2623" xr:uid="{00000000-0005-0000-0000-00002E070000}"/>
    <cellStyle name="Output 2 2 3 2 3 2_Funded Places" xfId="1289" xr:uid="{00000000-0005-0000-0000-00002F070000}"/>
    <cellStyle name="Output 2 2 3 2 3 3" xfId="467" xr:uid="{00000000-0005-0000-0000-000030070000}"/>
    <cellStyle name="Output 2 2 3 2 3 3 2" xfId="2076" xr:uid="{00000000-0005-0000-0000-000031070000}"/>
    <cellStyle name="Output 2 2 3 2 3 3 2 2" xfId="3180" xr:uid="{00000000-0005-0000-0000-000032070000}"/>
    <cellStyle name="Output 2 2 3 2 3 3 3" xfId="2265" xr:uid="{00000000-0005-0000-0000-000033070000}"/>
    <cellStyle name="Output 2 2 3 2 3 4" xfId="2280" xr:uid="{00000000-0005-0000-0000-000034070000}"/>
    <cellStyle name="Output 2 2 3 2 3_Funded Places" xfId="1288" xr:uid="{00000000-0005-0000-0000-000035070000}"/>
    <cellStyle name="Output 2 2 3 2 4" xfId="172" xr:uid="{00000000-0005-0000-0000-000036070000}"/>
    <cellStyle name="Output 2 2 3 2 4 2" xfId="470" xr:uid="{00000000-0005-0000-0000-000037070000}"/>
    <cellStyle name="Output 2 2 3 2 4 2 2" xfId="741" xr:uid="{00000000-0005-0000-0000-000038070000}"/>
    <cellStyle name="Output 2 2 3 2 4 2 2 2" xfId="2079" xr:uid="{00000000-0005-0000-0000-000039070000}"/>
    <cellStyle name="Output 2 2 3 2 4 2 2 2 2" xfId="3183" xr:uid="{00000000-0005-0000-0000-00003A070000}"/>
    <cellStyle name="Output 2 2 3 2 4 2 2 3" xfId="2358" xr:uid="{00000000-0005-0000-0000-00003B070000}"/>
    <cellStyle name="Output 2 2 3 2 4 2 3" xfId="987" xr:uid="{00000000-0005-0000-0000-00003C070000}"/>
    <cellStyle name="Output 2 2 3 2 4 2 3 2" xfId="2839" xr:uid="{00000000-0005-0000-0000-00003D070000}"/>
    <cellStyle name="Output 2 2 3 2 4 2 4" xfId="2605" xr:uid="{00000000-0005-0000-0000-00003E070000}"/>
    <cellStyle name="Output 2 2 3 2 4 2_Funded Places" xfId="1291" xr:uid="{00000000-0005-0000-0000-00003F070000}"/>
    <cellStyle name="Output 2 2 3 2 4 3" xfId="469" xr:uid="{00000000-0005-0000-0000-000040070000}"/>
    <cellStyle name="Output 2 2 3 2 4 3 2" xfId="2078" xr:uid="{00000000-0005-0000-0000-000041070000}"/>
    <cellStyle name="Output 2 2 3 2 4 3 2 2" xfId="3182" xr:uid="{00000000-0005-0000-0000-000042070000}"/>
    <cellStyle name="Output 2 2 3 2 4 3 3" xfId="2400" xr:uid="{00000000-0005-0000-0000-000043070000}"/>
    <cellStyle name="Output 2 2 3 2 4 4" xfId="2452" xr:uid="{00000000-0005-0000-0000-000044070000}"/>
    <cellStyle name="Output 2 2 3 2 4_Funded Places" xfId="1290" xr:uid="{00000000-0005-0000-0000-000045070000}"/>
    <cellStyle name="Output 2 2 3 2 5" xfId="196" xr:uid="{00000000-0005-0000-0000-000046070000}"/>
    <cellStyle name="Output 2 2 3 2 5 2" xfId="472" xr:uid="{00000000-0005-0000-0000-000047070000}"/>
    <cellStyle name="Output 2 2 3 2 5 2 2" xfId="742" xr:uid="{00000000-0005-0000-0000-000048070000}"/>
    <cellStyle name="Output 2 2 3 2 5 2 2 2" xfId="2081" xr:uid="{00000000-0005-0000-0000-000049070000}"/>
    <cellStyle name="Output 2 2 3 2 5 2 2 2 2" xfId="3185" xr:uid="{00000000-0005-0000-0000-00004A070000}"/>
    <cellStyle name="Output 2 2 3 2 5 2 2 3" xfId="2608" xr:uid="{00000000-0005-0000-0000-00004B070000}"/>
    <cellStyle name="Output 2 2 3 2 5 2 3" xfId="1011" xr:uid="{00000000-0005-0000-0000-00004C070000}"/>
    <cellStyle name="Output 2 2 3 2 5 2 3 2" xfId="2863" xr:uid="{00000000-0005-0000-0000-00004D070000}"/>
    <cellStyle name="Output 2 2 3 2 5 2 4" xfId="1835" xr:uid="{00000000-0005-0000-0000-00004E070000}"/>
    <cellStyle name="Output 2 2 3 2 5 2_Funded Places" xfId="1293" xr:uid="{00000000-0005-0000-0000-00004F070000}"/>
    <cellStyle name="Output 2 2 3 2 5 3" xfId="471" xr:uid="{00000000-0005-0000-0000-000050070000}"/>
    <cellStyle name="Output 2 2 3 2 5 3 2" xfId="2080" xr:uid="{00000000-0005-0000-0000-000051070000}"/>
    <cellStyle name="Output 2 2 3 2 5 3 2 2" xfId="3184" xr:uid="{00000000-0005-0000-0000-000052070000}"/>
    <cellStyle name="Output 2 2 3 2 5 3 3" xfId="2664" xr:uid="{00000000-0005-0000-0000-000053070000}"/>
    <cellStyle name="Output 2 2 3 2 5 4" xfId="2533" xr:uid="{00000000-0005-0000-0000-000054070000}"/>
    <cellStyle name="Output 2 2 3 2 5_Funded Places" xfId="1292" xr:uid="{00000000-0005-0000-0000-000055070000}"/>
    <cellStyle name="Output 2 2 3 2 6" xfId="220" xr:uid="{00000000-0005-0000-0000-000056070000}"/>
    <cellStyle name="Output 2 2 3 2 6 2" xfId="474" xr:uid="{00000000-0005-0000-0000-000057070000}"/>
    <cellStyle name="Output 2 2 3 2 6 2 2" xfId="743" xr:uid="{00000000-0005-0000-0000-000058070000}"/>
    <cellStyle name="Output 2 2 3 2 6 2 2 2" xfId="2083" xr:uid="{00000000-0005-0000-0000-000059070000}"/>
    <cellStyle name="Output 2 2 3 2 6 2 2 2 2" xfId="3187" xr:uid="{00000000-0005-0000-0000-00005A070000}"/>
    <cellStyle name="Output 2 2 3 2 6 2 2 3" xfId="2337" xr:uid="{00000000-0005-0000-0000-00005B070000}"/>
    <cellStyle name="Output 2 2 3 2 6 2 3" xfId="1035" xr:uid="{00000000-0005-0000-0000-00005C070000}"/>
    <cellStyle name="Output 2 2 3 2 6 2 3 2" xfId="2887" xr:uid="{00000000-0005-0000-0000-00005D070000}"/>
    <cellStyle name="Output 2 2 3 2 6 2 4" xfId="1850" xr:uid="{00000000-0005-0000-0000-00005E070000}"/>
    <cellStyle name="Output 2 2 3 2 6 2_Funded Places" xfId="1295" xr:uid="{00000000-0005-0000-0000-00005F070000}"/>
    <cellStyle name="Output 2 2 3 2 6 3" xfId="473" xr:uid="{00000000-0005-0000-0000-000060070000}"/>
    <cellStyle name="Output 2 2 3 2 6 3 2" xfId="2082" xr:uid="{00000000-0005-0000-0000-000061070000}"/>
    <cellStyle name="Output 2 2 3 2 6 3 2 2" xfId="3186" xr:uid="{00000000-0005-0000-0000-000062070000}"/>
    <cellStyle name="Output 2 2 3 2 6 3 3" xfId="2376" xr:uid="{00000000-0005-0000-0000-000063070000}"/>
    <cellStyle name="Output 2 2 3 2 6 4" xfId="1599" xr:uid="{00000000-0005-0000-0000-000064070000}"/>
    <cellStyle name="Output 2 2 3 2 6_Funded Places" xfId="1294" xr:uid="{00000000-0005-0000-0000-000065070000}"/>
    <cellStyle name="Output 2 2 3 2 7" xfId="244" xr:uid="{00000000-0005-0000-0000-000066070000}"/>
    <cellStyle name="Output 2 2 3 2 7 2" xfId="475" xr:uid="{00000000-0005-0000-0000-000067070000}"/>
    <cellStyle name="Output 2 2 3 2 7 2 2" xfId="745" xr:uid="{00000000-0005-0000-0000-000068070000}"/>
    <cellStyle name="Output 2 2 3 2 7 2 2 2" xfId="2085" xr:uid="{00000000-0005-0000-0000-000069070000}"/>
    <cellStyle name="Output 2 2 3 2 7 2 2 2 2" xfId="3189" xr:uid="{00000000-0005-0000-0000-00006A070000}"/>
    <cellStyle name="Output 2 2 3 2 7 2 2 3" xfId="2279" xr:uid="{00000000-0005-0000-0000-00006B070000}"/>
    <cellStyle name="Output 2 2 3 2 7 2 3" xfId="1059" xr:uid="{00000000-0005-0000-0000-00006C070000}"/>
    <cellStyle name="Output 2 2 3 2 7 2 3 2" xfId="2911" xr:uid="{00000000-0005-0000-0000-00006D070000}"/>
    <cellStyle name="Output 2 2 3 2 7 2 4" xfId="1816" xr:uid="{00000000-0005-0000-0000-00006E070000}"/>
    <cellStyle name="Output 2 2 3 2 7 2_Funded Places" xfId="1297" xr:uid="{00000000-0005-0000-0000-00006F070000}"/>
    <cellStyle name="Output 2 2 3 2 7 3" xfId="744" xr:uid="{00000000-0005-0000-0000-000070070000}"/>
    <cellStyle name="Output 2 2 3 2 7 3 2" xfId="2084" xr:uid="{00000000-0005-0000-0000-000071070000}"/>
    <cellStyle name="Output 2 2 3 2 7 3 2 2" xfId="3188" xr:uid="{00000000-0005-0000-0000-000072070000}"/>
    <cellStyle name="Output 2 2 3 2 7 3 3" xfId="2521" xr:uid="{00000000-0005-0000-0000-000073070000}"/>
    <cellStyle name="Output 2 2 3 2 7 4" xfId="1547" xr:uid="{00000000-0005-0000-0000-000074070000}"/>
    <cellStyle name="Output 2 2 3 2 7_Funded Places" xfId="1296" xr:uid="{00000000-0005-0000-0000-000075070000}"/>
    <cellStyle name="Output 2 2 3 2 8" xfId="476" xr:uid="{00000000-0005-0000-0000-000076070000}"/>
    <cellStyle name="Output 2 2 3 2 8 2" xfId="746" xr:uid="{00000000-0005-0000-0000-000077070000}"/>
    <cellStyle name="Output 2 2 3 2 8 2 2" xfId="2086" xr:uid="{00000000-0005-0000-0000-000078070000}"/>
    <cellStyle name="Output 2 2 3 2 8 2 2 2" xfId="3190" xr:uid="{00000000-0005-0000-0000-000079070000}"/>
    <cellStyle name="Output 2 2 3 2 8 2 3" xfId="2289" xr:uid="{00000000-0005-0000-0000-00007A070000}"/>
    <cellStyle name="Output 2 2 3 2 8 3" xfId="1586" xr:uid="{00000000-0005-0000-0000-00007B070000}"/>
    <cellStyle name="Output 2 2 3 2 8 3 2" xfId="2951" xr:uid="{00000000-0005-0000-0000-00007C070000}"/>
    <cellStyle name="Output 2 2 3 2 8 4" xfId="2581" xr:uid="{00000000-0005-0000-0000-00007D070000}"/>
    <cellStyle name="Output 2 2 3 2 8_Funded Places" xfId="1298" xr:uid="{00000000-0005-0000-0000-00007E070000}"/>
    <cellStyle name="Output 2 2 3 2 9" xfId="477" xr:uid="{00000000-0005-0000-0000-00007F070000}"/>
    <cellStyle name="Output 2 2 3 2 9 2" xfId="747" xr:uid="{00000000-0005-0000-0000-000080070000}"/>
    <cellStyle name="Output 2 2 3 2 9 2 2" xfId="2087" xr:uid="{00000000-0005-0000-0000-000081070000}"/>
    <cellStyle name="Output 2 2 3 2 9 2 2 2" xfId="3191" xr:uid="{00000000-0005-0000-0000-000082070000}"/>
    <cellStyle name="Output 2 2 3 2 9 2 3" xfId="1725" xr:uid="{00000000-0005-0000-0000-000083070000}"/>
    <cellStyle name="Output 2 2 3 2 9 3" xfId="915" xr:uid="{00000000-0005-0000-0000-000084070000}"/>
    <cellStyle name="Output 2 2 3 2 9 3 2" xfId="2767" xr:uid="{00000000-0005-0000-0000-000085070000}"/>
    <cellStyle name="Output 2 2 3 2 9 4" xfId="2356" xr:uid="{00000000-0005-0000-0000-000086070000}"/>
    <cellStyle name="Output 2 2 3 2 9_Funded Places" xfId="1299" xr:uid="{00000000-0005-0000-0000-000087070000}"/>
    <cellStyle name="Output 2 2 3 2_Funded Places" xfId="1285" xr:uid="{00000000-0005-0000-0000-000088070000}"/>
    <cellStyle name="Output 2 2 3 3" xfId="478" xr:uid="{00000000-0005-0000-0000-000089070000}"/>
    <cellStyle name="Output 2 2 3 3 2" xfId="748" xr:uid="{00000000-0005-0000-0000-00008A070000}"/>
    <cellStyle name="Output 2 2 3 3 2 2" xfId="2088" xr:uid="{00000000-0005-0000-0000-00008B070000}"/>
    <cellStyle name="Output 2 2 3 3 2 2 2" xfId="3192" xr:uid="{00000000-0005-0000-0000-00008C070000}"/>
    <cellStyle name="Output 2 2 3 3 2 3" xfId="1646" xr:uid="{00000000-0005-0000-0000-00008D070000}"/>
    <cellStyle name="Output 2 2 3 3 3" xfId="1562" xr:uid="{00000000-0005-0000-0000-00008E070000}"/>
    <cellStyle name="Output 2 2 3 3 3 2" xfId="2927" xr:uid="{00000000-0005-0000-0000-00008F070000}"/>
    <cellStyle name="Output 2 2 3 3 4" xfId="2484" xr:uid="{00000000-0005-0000-0000-000090070000}"/>
    <cellStyle name="Output 2 2 3 3_Funded Places" xfId="1300" xr:uid="{00000000-0005-0000-0000-000091070000}"/>
    <cellStyle name="Output 2 2 3 4" xfId="737" xr:uid="{00000000-0005-0000-0000-000092070000}"/>
    <cellStyle name="Output 2 2 3 4 2" xfId="2072" xr:uid="{00000000-0005-0000-0000-000093070000}"/>
    <cellStyle name="Output 2 2 3 4 2 2" xfId="3176" xr:uid="{00000000-0005-0000-0000-000094070000}"/>
    <cellStyle name="Output 2 2 3 4 3" xfId="2568" xr:uid="{00000000-0005-0000-0000-000095070000}"/>
    <cellStyle name="Output 2 2 3 5" xfId="879" xr:uid="{00000000-0005-0000-0000-000096070000}"/>
    <cellStyle name="Output 2 2 3 5 2" xfId="2731" xr:uid="{00000000-0005-0000-0000-000097070000}"/>
    <cellStyle name="Output 2 2 3 6" xfId="1669" xr:uid="{00000000-0005-0000-0000-000098070000}"/>
    <cellStyle name="Output 2 2 3_Funded Places" xfId="1284" xr:uid="{00000000-0005-0000-0000-000099070000}"/>
    <cellStyle name="Output 2 2 4" xfId="97" xr:uid="{00000000-0005-0000-0000-00009A070000}"/>
    <cellStyle name="Output 2 2 4 10" xfId="749" xr:uid="{00000000-0005-0000-0000-00009B070000}"/>
    <cellStyle name="Output 2 2 4 10 2" xfId="2089" xr:uid="{00000000-0005-0000-0000-00009C070000}"/>
    <cellStyle name="Output 2 2 4 10 2 2" xfId="3193" xr:uid="{00000000-0005-0000-0000-00009D070000}"/>
    <cellStyle name="Output 2 2 4 10 3" xfId="1742" xr:uid="{00000000-0005-0000-0000-00009E070000}"/>
    <cellStyle name="Output 2 2 4 11" xfId="2342" xr:uid="{00000000-0005-0000-0000-00009F070000}"/>
    <cellStyle name="Output 2 2 4 2" xfId="121" xr:uid="{00000000-0005-0000-0000-0000A0070000}"/>
    <cellStyle name="Output 2 2 4 2 2" xfId="480" xr:uid="{00000000-0005-0000-0000-0000A1070000}"/>
    <cellStyle name="Output 2 2 4 2 2 2" xfId="750" xr:uid="{00000000-0005-0000-0000-0000A2070000}"/>
    <cellStyle name="Output 2 2 4 2 2 2 2" xfId="2091" xr:uid="{00000000-0005-0000-0000-0000A3070000}"/>
    <cellStyle name="Output 2 2 4 2 2 2 2 2" xfId="3195" xr:uid="{00000000-0005-0000-0000-0000A4070000}"/>
    <cellStyle name="Output 2 2 4 2 2 2 3" xfId="1497" xr:uid="{00000000-0005-0000-0000-0000A5070000}"/>
    <cellStyle name="Output 2 2 4 2 2 3" xfId="937" xr:uid="{00000000-0005-0000-0000-0000A6070000}"/>
    <cellStyle name="Output 2 2 4 2 2 3 2" xfId="2789" xr:uid="{00000000-0005-0000-0000-0000A7070000}"/>
    <cellStyle name="Output 2 2 4 2 2 4" xfId="1516" xr:uid="{00000000-0005-0000-0000-0000A8070000}"/>
    <cellStyle name="Output 2 2 4 2 2_Funded Places" xfId="1303" xr:uid="{00000000-0005-0000-0000-0000A9070000}"/>
    <cellStyle name="Output 2 2 4 2 3" xfId="479" xr:uid="{00000000-0005-0000-0000-0000AA070000}"/>
    <cellStyle name="Output 2 2 4 2 3 2" xfId="2090" xr:uid="{00000000-0005-0000-0000-0000AB070000}"/>
    <cellStyle name="Output 2 2 4 2 3 2 2" xfId="3194" xr:uid="{00000000-0005-0000-0000-0000AC070000}"/>
    <cellStyle name="Output 2 2 4 2 3 3" xfId="2407" xr:uid="{00000000-0005-0000-0000-0000AD070000}"/>
    <cellStyle name="Output 2 2 4 2 4" xfId="1613" xr:uid="{00000000-0005-0000-0000-0000AE070000}"/>
    <cellStyle name="Output 2 2 4 2_Funded Places" xfId="1302" xr:uid="{00000000-0005-0000-0000-0000AF070000}"/>
    <cellStyle name="Output 2 2 4 3" xfId="146" xr:uid="{00000000-0005-0000-0000-0000B0070000}"/>
    <cellStyle name="Output 2 2 4 3 2" xfId="482" xr:uid="{00000000-0005-0000-0000-0000B1070000}"/>
    <cellStyle name="Output 2 2 4 3 2 2" xfId="751" xr:uid="{00000000-0005-0000-0000-0000B2070000}"/>
    <cellStyle name="Output 2 2 4 3 2 2 2" xfId="2093" xr:uid="{00000000-0005-0000-0000-0000B3070000}"/>
    <cellStyle name="Output 2 2 4 3 2 2 2 2" xfId="3197" xr:uid="{00000000-0005-0000-0000-0000B4070000}"/>
    <cellStyle name="Output 2 2 4 3 2 2 3" xfId="1634" xr:uid="{00000000-0005-0000-0000-0000B5070000}"/>
    <cellStyle name="Output 2 2 4 3 2 3" xfId="961" xr:uid="{00000000-0005-0000-0000-0000B6070000}"/>
    <cellStyle name="Output 2 2 4 3 2 3 2" xfId="2813" xr:uid="{00000000-0005-0000-0000-0000B7070000}"/>
    <cellStyle name="Output 2 2 4 3 2 4" xfId="1716" xr:uid="{00000000-0005-0000-0000-0000B8070000}"/>
    <cellStyle name="Output 2 2 4 3 2_Funded Places" xfId="1305" xr:uid="{00000000-0005-0000-0000-0000B9070000}"/>
    <cellStyle name="Output 2 2 4 3 3" xfId="481" xr:uid="{00000000-0005-0000-0000-0000BA070000}"/>
    <cellStyle name="Output 2 2 4 3 3 2" xfId="2092" xr:uid="{00000000-0005-0000-0000-0000BB070000}"/>
    <cellStyle name="Output 2 2 4 3 3 2 2" xfId="3196" xr:uid="{00000000-0005-0000-0000-0000BC070000}"/>
    <cellStyle name="Output 2 2 4 3 3 3" xfId="2645" xr:uid="{00000000-0005-0000-0000-0000BD070000}"/>
    <cellStyle name="Output 2 2 4 3 4" xfId="1729" xr:uid="{00000000-0005-0000-0000-0000BE070000}"/>
    <cellStyle name="Output 2 2 4 3_Funded Places" xfId="1304" xr:uid="{00000000-0005-0000-0000-0000BF070000}"/>
    <cellStyle name="Output 2 2 4 4" xfId="170" xr:uid="{00000000-0005-0000-0000-0000C0070000}"/>
    <cellStyle name="Output 2 2 4 4 2" xfId="484" xr:uid="{00000000-0005-0000-0000-0000C1070000}"/>
    <cellStyle name="Output 2 2 4 4 2 2" xfId="752" xr:uid="{00000000-0005-0000-0000-0000C2070000}"/>
    <cellStyle name="Output 2 2 4 4 2 2 2" xfId="2095" xr:uid="{00000000-0005-0000-0000-0000C3070000}"/>
    <cellStyle name="Output 2 2 4 4 2 2 2 2" xfId="3199" xr:uid="{00000000-0005-0000-0000-0000C4070000}"/>
    <cellStyle name="Output 2 2 4 4 2 2 3" xfId="2354" xr:uid="{00000000-0005-0000-0000-0000C5070000}"/>
    <cellStyle name="Output 2 2 4 4 2 3" xfId="985" xr:uid="{00000000-0005-0000-0000-0000C6070000}"/>
    <cellStyle name="Output 2 2 4 4 2 3 2" xfId="2837" xr:uid="{00000000-0005-0000-0000-0000C7070000}"/>
    <cellStyle name="Output 2 2 4 4 2 4" xfId="1546" xr:uid="{00000000-0005-0000-0000-0000C8070000}"/>
    <cellStyle name="Output 2 2 4 4 2_Funded Places" xfId="1307" xr:uid="{00000000-0005-0000-0000-0000C9070000}"/>
    <cellStyle name="Output 2 2 4 4 3" xfId="483" xr:uid="{00000000-0005-0000-0000-0000CA070000}"/>
    <cellStyle name="Output 2 2 4 4 3 2" xfId="2094" xr:uid="{00000000-0005-0000-0000-0000CB070000}"/>
    <cellStyle name="Output 2 2 4 4 3 2 2" xfId="3198" xr:uid="{00000000-0005-0000-0000-0000CC070000}"/>
    <cellStyle name="Output 2 2 4 4 3 3" xfId="2534" xr:uid="{00000000-0005-0000-0000-0000CD070000}"/>
    <cellStyle name="Output 2 2 4 4 4" xfId="2493" xr:uid="{00000000-0005-0000-0000-0000CE070000}"/>
    <cellStyle name="Output 2 2 4 4_Funded Places" xfId="1306" xr:uid="{00000000-0005-0000-0000-0000CF070000}"/>
    <cellStyle name="Output 2 2 4 5" xfId="194" xr:uid="{00000000-0005-0000-0000-0000D0070000}"/>
    <cellStyle name="Output 2 2 4 5 2" xfId="486" xr:uid="{00000000-0005-0000-0000-0000D1070000}"/>
    <cellStyle name="Output 2 2 4 5 2 2" xfId="753" xr:uid="{00000000-0005-0000-0000-0000D2070000}"/>
    <cellStyle name="Output 2 2 4 5 2 2 2" xfId="2097" xr:uid="{00000000-0005-0000-0000-0000D3070000}"/>
    <cellStyle name="Output 2 2 4 5 2 2 2 2" xfId="3201" xr:uid="{00000000-0005-0000-0000-0000D4070000}"/>
    <cellStyle name="Output 2 2 4 5 2 2 3" xfId="2588" xr:uid="{00000000-0005-0000-0000-0000D5070000}"/>
    <cellStyle name="Output 2 2 4 5 2 3" xfId="1009" xr:uid="{00000000-0005-0000-0000-0000D6070000}"/>
    <cellStyle name="Output 2 2 4 5 2 3 2" xfId="2861" xr:uid="{00000000-0005-0000-0000-0000D7070000}"/>
    <cellStyle name="Output 2 2 4 5 2 4" xfId="2430" xr:uid="{00000000-0005-0000-0000-0000D8070000}"/>
    <cellStyle name="Output 2 2 4 5 2_Funded Places" xfId="1309" xr:uid="{00000000-0005-0000-0000-0000D9070000}"/>
    <cellStyle name="Output 2 2 4 5 3" xfId="485" xr:uid="{00000000-0005-0000-0000-0000DA070000}"/>
    <cellStyle name="Output 2 2 4 5 3 2" xfId="2096" xr:uid="{00000000-0005-0000-0000-0000DB070000}"/>
    <cellStyle name="Output 2 2 4 5 3 2 2" xfId="3200" xr:uid="{00000000-0005-0000-0000-0000DC070000}"/>
    <cellStyle name="Output 2 2 4 5 3 3" xfId="2360" xr:uid="{00000000-0005-0000-0000-0000DD070000}"/>
    <cellStyle name="Output 2 2 4 5 4" xfId="2650" xr:uid="{00000000-0005-0000-0000-0000DE070000}"/>
    <cellStyle name="Output 2 2 4 5_Funded Places" xfId="1308" xr:uid="{00000000-0005-0000-0000-0000DF070000}"/>
    <cellStyle name="Output 2 2 4 6" xfId="218" xr:uid="{00000000-0005-0000-0000-0000E0070000}"/>
    <cellStyle name="Output 2 2 4 6 2" xfId="488" xr:uid="{00000000-0005-0000-0000-0000E1070000}"/>
    <cellStyle name="Output 2 2 4 6 2 2" xfId="754" xr:uid="{00000000-0005-0000-0000-0000E2070000}"/>
    <cellStyle name="Output 2 2 4 6 2 2 2" xfId="2099" xr:uid="{00000000-0005-0000-0000-0000E3070000}"/>
    <cellStyle name="Output 2 2 4 6 2 2 2 2" xfId="3203" xr:uid="{00000000-0005-0000-0000-0000E4070000}"/>
    <cellStyle name="Output 2 2 4 6 2 2 3" xfId="2620" xr:uid="{00000000-0005-0000-0000-0000E5070000}"/>
    <cellStyle name="Output 2 2 4 6 2 3" xfId="1033" xr:uid="{00000000-0005-0000-0000-0000E6070000}"/>
    <cellStyle name="Output 2 2 4 6 2 3 2" xfId="2885" xr:uid="{00000000-0005-0000-0000-0000E7070000}"/>
    <cellStyle name="Output 2 2 4 6 2 4" xfId="2611" xr:uid="{00000000-0005-0000-0000-0000E8070000}"/>
    <cellStyle name="Output 2 2 4 6 2_Funded Places" xfId="1311" xr:uid="{00000000-0005-0000-0000-0000E9070000}"/>
    <cellStyle name="Output 2 2 4 6 3" xfId="487" xr:uid="{00000000-0005-0000-0000-0000EA070000}"/>
    <cellStyle name="Output 2 2 4 6 3 2" xfId="2098" xr:uid="{00000000-0005-0000-0000-0000EB070000}"/>
    <cellStyle name="Output 2 2 4 6 3 2 2" xfId="3202" xr:uid="{00000000-0005-0000-0000-0000EC070000}"/>
    <cellStyle name="Output 2 2 4 6 3 3" xfId="1833" xr:uid="{00000000-0005-0000-0000-0000ED070000}"/>
    <cellStyle name="Output 2 2 4 6 4" xfId="1689" xr:uid="{00000000-0005-0000-0000-0000EE070000}"/>
    <cellStyle name="Output 2 2 4 6_Funded Places" xfId="1310" xr:uid="{00000000-0005-0000-0000-0000EF070000}"/>
    <cellStyle name="Output 2 2 4 7" xfId="242" xr:uid="{00000000-0005-0000-0000-0000F0070000}"/>
    <cellStyle name="Output 2 2 4 7 2" xfId="489" xr:uid="{00000000-0005-0000-0000-0000F1070000}"/>
    <cellStyle name="Output 2 2 4 7 2 2" xfId="756" xr:uid="{00000000-0005-0000-0000-0000F2070000}"/>
    <cellStyle name="Output 2 2 4 7 2 2 2" xfId="2101" xr:uid="{00000000-0005-0000-0000-0000F3070000}"/>
    <cellStyle name="Output 2 2 4 7 2 2 2 2" xfId="3205" xr:uid="{00000000-0005-0000-0000-0000F4070000}"/>
    <cellStyle name="Output 2 2 4 7 2 2 3" xfId="1761" xr:uid="{00000000-0005-0000-0000-0000F5070000}"/>
    <cellStyle name="Output 2 2 4 7 2 3" xfId="1057" xr:uid="{00000000-0005-0000-0000-0000F6070000}"/>
    <cellStyle name="Output 2 2 4 7 2 3 2" xfId="2909" xr:uid="{00000000-0005-0000-0000-0000F7070000}"/>
    <cellStyle name="Output 2 2 4 7 2 4" xfId="2575" xr:uid="{00000000-0005-0000-0000-0000F8070000}"/>
    <cellStyle name="Output 2 2 4 7 2_Funded Places" xfId="1313" xr:uid="{00000000-0005-0000-0000-0000F9070000}"/>
    <cellStyle name="Output 2 2 4 7 3" xfId="755" xr:uid="{00000000-0005-0000-0000-0000FA070000}"/>
    <cellStyle name="Output 2 2 4 7 3 2" xfId="2100" xr:uid="{00000000-0005-0000-0000-0000FB070000}"/>
    <cellStyle name="Output 2 2 4 7 3 2 2" xfId="3204" xr:uid="{00000000-0005-0000-0000-0000FC070000}"/>
    <cellStyle name="Output 2 2 4 7 3 3" xfId="1799" xr:uid="{00000000-0005-0000-0000-0000FD070000}"/>
    <cellStyle name="Output 2 2 4 7 4" xfId="1636" xr:uid="{00000000-0005-0000-0000-0000FE070000}"/>
    <cellStyle name="Output 2 2 4 7_Funded Places" xfId="1312" xr:uid="{00000000-0005-0000-0000-0000FF070000}"/>
    <cellStyle name="Output 2 2 4 8" xfId="490" xr:uid="{00000000-0005-0000-0000-000000080000}"/>
    <cellStyle name="Output 2 2 4 8 2" xfId="757" xr:uid="{00000000-0005-0000-0000-000001080000}"/>
    <cellStyle name="Output 2 2 4 8 2 2" xfId="2102" xr:uid="{00000000-0005-0000-0000-000002080000}"/>
    <cellStyle name="Output 2 2 4 8 2 2 2" xfId="3206" xr:uid="{00000000-0005-0000-0000-000003080000}"/>
    <cellStyle name="Output 2 2 4 8 2 3" xfId="1508" xr:uid="{00000000-0005-0000-0000-000004080000}"/>
    <cellStyle name="Output 2 2 4 8 3" xfId="1584" xr:uid="{00000000-0005-0000-0000-000005080000}"/>
    <cellStyle name="Output 2 2 4 8 3 2" xfId="2949" xr:uid="{00000000-0005-0000-0000-000006080000}"/>
    <cellStyle name="Output 2 2 4 8 4" xfId="1805" xr:uid="{00000000-0005-0000-0000-000007080000}"/>
    <cellStyle name="Output 2 2 4 8_Funded Places" xfId="1314" xr:uid="{00000000-0005-0000-0000-000008080000}"/>
    <cellStyle name="Output 2 2 4 9" xfId="491" xr:uid="{00000000-0005-0000-0000-000009080000}"/>
    <cellStyle name="Output 2 2 4 9 2" xfId="758" xr:uid="{00000000-0005-0000-0000-00000A080000}"/>
    <cellStyle name="Output 2 2 4 9 2 2" xfId="2103" xr:uid="{00000000-0005-0000-0000-00000B080000}"/>
    <cellStyle name="Output 2 2 4 9 2 2 2" xfId="3207" xr:uid="{00000000-0005-0000-0000-00000C080000}"/>
    <cellStyle name="Output 2 2 4 9 2 3" xfId="2505" xr:uid="{00000000-0005-0000-0000-00000D080000}"/>
    <cellStyle name="Output 2 2 4 9 3" xfId="913" xr:uid="{00000000-0005-0000-0000-00000E080000}"/>
    <cellStyle name="Output 2 2 4 9 3 2" xfId="2765" xr:uid="{00000000-0005-0000-0000-00000F080000}"/>
    <cellStyle name="Output 2 2 4 9 4" xfId="2429" xr:uid="{00000000-0005-0000-0000-000010080000}"/>
    <cellStyle name="Output 2 2 4 9_Funded Places" xfId="1315" xr:uid="{00000000-0005-0000-0000-000011080000}"/>
    <cellStyle name="Output 2 2 4_Funded Places" xfId="1301" xr:uid="{00000000-0005-0000-0000-000012080000}"/>
    <cellStyle name="Output 2 2 5" xfId="492" xr:uid="{00000000-0005-0000-0000-000013080000}"/>
    <cellStyle name="Output 2 2 5 2" xfId="759" xr:uid="{00000000-0005-0000-0000-000014080000}"/>
    <cellStyle name="Output 2 2 5 2 2" xfId="2104" xr:uid="{00000000-0005-0000-0000-000015080000}"/>
    <cellStyle name="Output 2 2 5 2 2 2" xfId="3208" xr:uid="{00000000-0005-0000-0000-000016080000}"/>
    <cellStyle name="Output 2 2 5 2 3" xfId="2450" xr:uid="{00000000-0005-0000-0000-000017080000}"/>
    <cellStyle name="Output 2 2 5 3" xfId="1560" xr:uid="{00000000-0005-0000-0000-000018080000}"/>
    <cellStyle name="Output 2 2 5 3 2" xfId="2925" xr:uid="{00000000-0005-0000-0000-000019080000}"/>
    <cellStyle name="Output 2 2 5 4" xfId="1757" xr:uid="{00000000-0005-0000-0000-00001A080000}"/>
    <cellStyle name="Output 2 2 5_Funded Places" xfId="1316" xr:uid="{00000000-0005-0000-0000-00001B080000}"/>
    <cellStyle name="Output 2 2 6" xfId="723" xr:uid="{00000000-0005-0000-0000-00001C080000}"/>
    <cellStyle name="Output 2 2 6 2" xfId="2053" xr:uid="{00000000-0005-0000-0000-00001D080000}"/>
    <cellStyle name="Output 2 2 6 2 2" xfId="3157" xr:uid="{00000000-0005-0000-0000-00001E080000}"/>
    <cellStyle name="Output 2 2 6 3" xfId="2616" xr:uid="{00000000-0005-0000-0000-00001F080000}"/>
    <cellStyle name="Output 2 2 7" xfId="885" xr:uid="{00000000-0005-0000-0000-000020080000}"/>
    <cellStyle name="Output 2 2 7 2" xfId="2737" xr:uid="{00000000-0005-0000-0000-000021080000}"/>
    <cellStyle name="Output 2 2 8" xfId="2571" xr:uid="{00000000-0005-0000-0000-000022080000}"/>
    <cellStyle name="Output 2 2_Funded Places" xfId="1265" xr:uid="{00000000-0005-0000-0000-000023080000}"/>
    <cellStyle name="Output 2 3" xfId="69" xr:uid="{00000000-0005-0000-0000-000024080000}"/>
    <cellStyle name="Output 2 3 2" xfId="100" xr:uid="{00000000-0005-0000-0000-000025080000}"/>
    <cellStyle name="Output 2 3 2 10" xfId="761" xr:uid="{00000000-0005-0000-0000-000026080000}"/>
    <cellStyle name="Output 2 3 2 10 2" xfId="2106" xr:uid="{00000000-0005-0000-0000-000027080000}"/>
    <cellStyle name="Output 2 3 2 10 2 2" xfId="3210" xr:uid="{00000000-0005-0000-0000-000028080000}"/>
    <cellStyle name="Output 2 3 2 10 3" xfId="1517" xr:uid="{00000000-0005-0000-0000-000029080000}"/>
    <cellStyle name="Output 2 3 2 11" xfId="2630" xr:uid="{00000000-0005-0000-0000-00002A080000}"/>
    <cellStyle name="Output 2 3 2 2" xfId="124" xr:uid="{00000000-0005-0000-0000-00002B080000}"/>
    <cellStyle name="Output 2 3 2 2 2" xfId="494" xr:uid="{00000000-0005-0000-0000-00002C080000}"/>
    <cellStyle name="Output 2 3 2 2 2 2" xfId="762" xr:uid="{00000000-0005-0000-0000-00002D080000}"/>
    <cellStyle name="Output 2 3 2 2 2 2 2" xfId="2108" xr:uid="{00000000-0005-0000-0000-00002E080000}"/>
    <cellStyle name="Output 2 3 2 2 2 2 2 2" xfId="3212" xr:uid="{00000000-0005-0000-0000-00002F080000}"/>
    <cellStyle name="Output 2 3 2 2 2 2 3" xfId="1532" xr:uid="{00000000-0005-0000-0000-000030080000}"/>
    <cellStyle name="Output 2 3 2 2 2 3" xfId="940" xr:uid="{00000000-0005-0000-0000-000031080000}"/>
    <cellStyle name="Output 2 3 2 2 2 3 2" xfId="2792" xr:uid="{00000000-0005-0000-0000-000032080000}"/>
    <cellStyle name="Output 2 3 2 2 2 4" xfId="1630" xr:uid="{00000000-0005-0000-0000-000033080000}"/>
    <cellStyle name="Output 2 3 2 2 2_Funded Places" xfId="1320" xr:uid="{00000000-0005-0000-0000-000034080000}"/>
    <cellStyle name="Output 2 3 2 2 3" xfId="493" xr:uid="{00000000-0005-0000-0000-000035080000}"/>
    <cellStyle name="Output 2 3 2 2 3 2" xfId="2107" xr:uid="{00000000-0005-0000-0000-000036080000}"/>
    <cellStyle name="Output 2 3 2 2 3 2 2" xfId="3211" xr:uid="{00000000-0005-0000-0000-000037080000}"/>
    <cellStyle name="Output 2 3 2 2 3 3" xfId="2497" xr:uid="{00000000-0005-0000-0000-000038080000}"/>
    <cellStyle name="Output 2 3 2 2 4" xfId="2431" xr:uid="{00000000-0005-0000-0000-000039080000}"/>
    <cellStyle name="Output 2 3 2 2_Funded Places" xfId="1319" xr:uid="{00000000-0005-0000-0000-00003A080000}"/>
    <cellStyle name="Output 2 3 2 3" xfId="149" xr:uid="{00000000-0005-0000-0000-00003B080000}"/>
    <cellStyle name="Output 2 3 2 3 2" xfId="496" xr:uid="{00000000-0005-0000-0000-00003C080000}"/>
    <cellStyle name="Output 2 3 2 3 2 2" xfId="763" xr:uid="{00000000-0005-0000-0000-00003D080000}"/>
    <cellStyle name="Output 2 3 2 3 2 2 2" xfId="2110" xr:uid="{00000000-0005-0000-0000-00003E080000}"/>
    <cellStyle name="Output 2 3 2 3 2 2 2 2" xfId="3214" xr:uid="{00000000-0005-0000-0000-00003F080000}"/>
    <cellStyle name="Output 2 3 2 3 2 2 3" xfId="1787" xr:uid="{00000000-0005-0000-0000-000040080000}"/>
    <cellStyle name="Output 2 3 2 3 2 3" xfId="964" xr:uid="{00000000-0005-0000-0000-000041080000}"/>
    <cellStyle name="Output 2 3 2 3 2 3 2" xfId="2816" xr:uid="{00000000-0005-0000-0000-000042080000}"/>
    <cellStyle name="Output 2 3 2 3 2 4" xfId="2336" xr:uid="{00000000-0005-0000-0000-000043080000}"/>
    <cellStyle name="Output 2 3 2 3 2_Funded Places" xfId="1322" xr:uid="{00000000-0005-0000-0000-000044080000}"/>
    <cellStyle name="Output 2 3 2 3 3" xfId="495" xr:uid="{00000000-0005-0000-0000-000045080000}"/>
    <cellStyle name="Output 2 3 2 3 3 2" xfId="2109" xr:uid="{00000000-0005-0000-0000-000046080000}"/>
    <cellStyle name="Output 2 3 2 3 3 2 2" xfId="3213" xr:uid="{00000000-0005-0000-0000-000047080000}"/>
    <cellStyle name="Output 2 3 2 3 3 3" xfId="1762" xr:uid="{00000000-0005-0000-0000-000048080000}"/>
    <cellStyle name="Output 2 3 2 3 4" xfId="2290" xr:uid="{00000000-0005-0000-0000-000049080000}"/>
    <cellStyle name="Output 2 3 2 3_Funded Places" xfId="1321" xr:uid="{00000000-0005-0000-0000-00004A080000}"/>
    <cellStyle name="Output 2 3 2 4" xfId="173" xr:uid="{00000000-0005-0000-0000-00004B080000}"/>
    <cellStyle name="Output 2 3 2 4 2" xfId="498" xr:uid="{00000000-0005-0000-0000-00004C080000}"/>
    <cellStyle name="Output 2 3 2 4 2 2" xfId="764" xr:uid="{00000000-0005-0000-0000-00004D080000}"/>
    <cellStyle name="Output 2 3 2 4 2 2 2" xfId="2112" xr:uid="{00000000-0005-0000-0000-00004E080000}"/>
    <cellStyle name="Output 2 3 2 4 2 2 2 2" xfId="3216" xr:uid="{00000000-0005-0000-0000-00004F080000}"/>
    <cellStyle name="Output 2 3 2 4 2 2 3" xfId="2362" xr:uid="{00000000-0005-0000-0000-000050080000}"/>
    <cellStyle name="Output 2 3 2 4 2 3" xfId="988" xr:uid="{00000000-0005-0000-0000-000051080000}"/>
    <cellStyle name="Output 2 3 2 4 2 3 2" xfId="2840" xr:uid="{00000000-0005-0000-0000-000052080000}"/>
    <cellStyle name="Output 2 3 2 4 2 4" xfId="1677" xr:uid="{00000000-0005-0000-0000-000053080000}"/>
    <cellStyle name="Output 2 3 2 4 2_Funded Places" xfId="1324" xr:uid="{00000000-0005-0000-0000-000054080000}"/>
    <cellStyle name="Output 2 3 2 4 3" xfId="497" xr:uid="{00000000-0005-0000-0000-000055080000}"/>
    <cellStyle name="Output 2 3 2 4 3 2" xfId="2111" xr:uid="{00000000-0005-0000-0000-000056080000}"/>
    <cellStyle name="Output 2 3 2 4 3 2 2" xfId="3215" xr:uid="{00000000-0005-0000-0000-000057080000}"/>
    <cellStyle name="Output 2 3 2 4 3 3" xfId="1769" xr:uid="{00000000-0005-0000-0000-000058080000}"/>
    <cellStyle name="Output 2 3 2 4 4" xfId="2437" xr:uid="{00000000-0005-0000-0000-000059080000}"/>
    <cellStyle name="Output 2 3 2 4_Funded Places" xfId="1323" xr:uid="{00000000-0005-0000-0000-00005A080000}"/>
    <cellStyle name="Output 2 3 2 5" xfId="197" xr:uid="{00000000-0005-0000-0000-00005B080000}"/>
    <cellStyle name="Output 2 3 2 5 2" xfId="500" xr:uid="{00000000-0005-0000-0000-00005C080000}"/>
    <cellStyle name="Output 2 3 2 5 2 2" xfId="765" xr:uid="{00000000-0005-0000-0000-00005D080000}"/>
    <cellStyle name="Output 2 3 2 5 2 2 2" xfId="2114" xr:uid="{00000000-0005-0000-0000-00005E080000}"/>
    <cellStyle name="Output 2 3 2 5 2 2 2 2" xfId="3218" xr:uid="{00000000-0005-0000-0000-00005F080000}"/>
    <cellStyle name="Output 2 3 2 5 2 2 3" xfId="2501" xr:uid="{00000000-0005-0000-0000-000060080000}"/>
    <cellStyle name="Output 2 3 2 5 2 3" xfId="1012" xr:uid="{00000000-0005-0000-0000-000061080000}"/>
    <cellStyle name="Output 2 3 2 5 2 3 2" xfId="2864" xr:uid="{00000000-0005-0000-0000-000062080000}"/>
    <cellStyle name="Output 2 3 2 5 2 4" xfId="2668" xr:uid="{00000000-0005-0000-0000-000063080000}"/>
    <cellStyle name="Output 2 3 2 5 2_Funded Places" xfId="1326" xr:uid="{00000000-0005-0000-0000-000064080000}"/>
    <cellStyle name="Output 2 3 2 5 3" xfId="499" xr:uid="{00000000-0005-0000-0000-000065080000}"/>
    <cellStyle name="Output 2 3 2 5 3 2" xfId="2113" xr:uid="{00000000-0005-0000-0000-000066080000}"/>
    <cellStyle name="Output 2 3 2 5 3 2 2" xfId="3217" xr:uid="{00000000-0005-0000-0000-000067080000}"/>
    <cellStyle name="Output 2 3 2 5 3 3" xfId="2420" xr:uid="{00000000-0005-0000-0000-000068080000}"/>
    <cellStyle name="Output 2 3 2 5 4" xfId="2537" xr:uid="{00000000-0005-0000-0000-000069080000}"/>
    <cellStyle name="Output 2 3 2 5_Funded Places" xfId="1325" xr:uid="{00000000-0005-0000-0000-00006A080000}"/>
    <cellStyle name="Output 2 3 2 6" xfId="221" xr:uid="{00000000-0005-0000-0000-00006B080000}"/>
    <cellStyle name="Output 2 3 2 6 2" xfId="502" xr:uid="{00000000-0005-0000-0000-00006C080000}"/>
    <cellStyle name="Output 2 3 2 6 2 2" xfId="766" xr:uid="{00000000-0005-0000-0000-00006D080000}"/>
    <cellStyle name="Output 2 3 2 6 2 2 2" xfId="2116" xr:uid="{00000000-0005-0000-0000-00006E080000}"/>
    <cellStyle name="Output 2 3 2 6 2 2 2 2" xfId="3220" xr:uid="{00000000-0005-0000-0000-00006F080000}"/>
    <cellStyle name="Output 2 3 2 6 2 2 3" xfId="2488" xr:uid="{00000000-0005-0000-0000-000070080000}"/>
    <cellStyle name="Output 2 3 2 6 2 3" xfId="1036" xr:uid="{00000000-0005-0000-0000-000071080000}"/>
    <cellStyle name="Output 2 3 2 6 2 3 2" xfId="2888" xr:uid="{00000000-0005-0000-0000-000072080000}"/>
    <cellStyle name="Output 2 3 2 6 2 4" xfId="2625" xr:uid="{00000000-0005-0000-0000-000073080000}"/>
    <cellStyle name="Output 2 3 2 6 2_Funded Places" xfId="1328" xr:uid="{00000000-0005-0000-0000-000074080000}"/>
    <cellStyle name="Output 2 3 2 6 3" xfId="501" xr:uid="{00000000-0005-0000-0000-000075080000}"/>
    <cellStyle name="Output 2 3 2 6 3 2" xfId="2115" xr:uid="{00000000-0005-0000-0000-000076080000}"/>
    <cellStyle name="Output 2 3 2 6 3 2 2" xfId="3219" xr:uid="{00000000-0005-0000-0000-000077080000}"/>
    <cellStyle name="Output 2 3 2 6 3 3" xfId="1523" xr:uid="{00000000-0005-0000-0000-000078080000}"/>
    <cellStyle name="Output 2 3 2 6 4" xfId="2391" xr:uid="{00000000-0005-0000-0000-000079080000}"/>
    <cellStyle name="Output 2 3 2 6_Funded Places" xfId="1327" xr:uid="{00000000-0005-0000-0000-00007A080000}"/>
    <cellStyle name="Output 2 3 2 7" xfId="245" xr:uid="{00000000-0005-0000-0000-00007B080000}"/>
    <cellStyle name="Output 2 3 2 7 2" xfId="503" xr:uid="{00000000-0005-0000-0000-00007C080000}"/>
    <cellStyle name="Output 2 3 2 7 2 2" xfId="768" xr:uid="{00000000-0005-0000-0000-00007D080000}"/>
    <cellStyle name="Output 2 3 2 7 2 2 2" xfId="2118" xr:uid="{00000000-0005-0000-0000-00007E080000}"/>
    <cellStyle name="Output 2 3 2 7 2 2 2 2" xfId="3222" xr:uid="{00000000-0005-0000-0000-00007F080000}"/>
    <cellStyle name="Output 2 3 2 7 2 2 3" xfId="1781" xr:uid="{00000000-0005-0000-0000-000080080000}"/>
    <cellStyle name="Output 2 3 2 7 2 3" xfId="1060" xr:uid="{00000000-0005-0000-0000-000081080000}"/>
    <cellStyle name="Output 2 3 2 7 2 3 2" xfId="2912" xr:uid="{00000000-0005-0000-0000-000082080000}"/>
    <cellStyle name="Output 2 3 2 7 2 4" xfId="2519" xr:uid="{00000000-0005-0000-0000-000083080000}"/>
    <cellStyle name="Output 2 3 2 7 2_Funded Places" xfId="1330" xr:uid="{00000000-0005-0000-0000-000084080000}"/>
    <cellStyle name="Output 2 3 2 7 3" xfId="767" xr:uid="{00000000-0005-0000-0000-000085080000}"/>
    <cellStyle name="Output 2 3 2 7 3 2" xfId="2117" xr:uid="{00000000-0005-0000-0000-000086080000}"/>
    <cellStyle name="Output 2 3 2 7 3 2 2" xfId="3221" xr:uid="{00000000-0005-0000-0000-000087080000}"/>
    <cellStyle name="Output 2 3 2 7 3 3" xfId="2378" xr:uid="{00000000-0005-0000-0000-000088080000}"/>
    <cellStyle name="Output 2 3 2 7 4" xfId="2424" xr:uid="{00000000-0005-0000-0000-000089080000}"/>
    <cellStyle name="Output 2 3 2 7_Funded Places" xfId="1329" xr:uid="{00000000-0005-0000-0000-00008A080000}"/>
    <cellStyle name="Output 2 3 2 8" xfId="504" xr:uid="{00000000-0005-0000-0000-00008B080000}"/>
    <cellStyle name="Output 2 3 2 8 2" xfId="769" xr:uid="{00000000-0005-0000-0000-00008C080000}"/>
    <cellStyle name="Output 2 3 2 8 2 2" xfId="2119" xr:uid="{00000000-0005-0000-0000-00008D080000}"/>
    <cellStyle name="Output 2 3 2 8 2 2 2" xfId="3223" xr:uid="{00000000-0005-0000-0000-00008E080000}"/>
    <cellStyle name="Output 2 3 2 8 2 3" xfId="2457" xr:uid="{00000000-0005-0000-0000-00008F080000}"/>
    <cellStyle name="Output 2 3 2 8 3" xfId="1587" xr:uid="{00000000-0005-0000-0000-000090080000}"/>
    <cellStyle name="Output 2 3 2 8 3 2" xfId="2952" xr:uid="{00000000-0005-0000-0000-000091080000}"/>
    <cellStyle name="Output 2 3 2 8 4" xfId="2398" xr:uid="{00000000-0005-0000-0000-000092080000}"/>
    <cellStyle name="Output 2 3 2 8_Funded Places" xfId="1331" xr:uid="{00000000-0005-0000-0000-000093080000}"/>
    <cellStyle name="Output 2 3 2 9" xfId="505" xr:uid="{00000000-0005-0000-0000-000094080000}"/>
    <cellStyle name="Output 2 3 2 9 2" xfId="770" xr:uid="{00000000-0005-0000-0000-000095080000}"/>
    <cellStyle name="Output 2 3 2 9 2 2" xfId="2120" xr:uid="{00000000-0005-0000-0000-000096080000}"/>
    <cellStyle name="Output 2 3 2 9 2 2 2" xfId="3224" xr:uid="{00000000-0005-0000-0000-000097080000}"/>
    <cellStyle name="Output 2 3 2 9 2 3" xfId="2511" xr:uid="{00000000-0005-0000-0000-000098080000}"/>
    <cellStyle name="Output 2 3 2 9 3" xfId="916" xr:uid="{00000000-0005-0000-0000-000099080000}"/>
    <cellStyle name="Output 2 3 2 9 3 2" xfId="2768" xr:uid="{00000000-0005-0000-0000-00009A080000}"/>
    <cellStyle name="Output 2 3 2 9 4" xfId="2613" xr:uid="{00000000-0005-0000-0000-00009B080000}"/>
    <cellStyle name="Output 2 3 2 9_Funded Places" xfId="1332" xr:uid="{00000000-0005-0000-0000-00009C080000}"/>
    <cellStyle name="Output 2 3 2_Funded Places" xfId="1318" xr:uid="{00000000-0005-0000-0000-00009D080000}"/>
    <cellStyle name="Output 2 3 3" xfId="506" xr:uid="{00000000-0005-0000-0000-00009E080000}"/>
    <cellStyle name="Output 2 3 3 2" xfId="771" xr:uid="{00000000-0005-0000-0000-00009F080000}"/>
    <cellStyle name="Output 2 3 3 2 2" xfId="2121" xr:uid="{00000000-0005-0000-0000-0000A0080000}"/>
    <cellStyle name="Output 2 3 3 2 2 2" xfId="3225" xr:uid="{00000000-0005-0000-0000-0000A1080000}"/>
    <cellStyle name="Output 2 3 3 2 3" xfId="1624" xr:uid="{00000000-0005-0000-0000-0000A2080000}"/>
    <cellStyle name="Output 2 3 3 3" xfId="1563" xr:uid="{00000000-0005-0000-0000-0000A3080000}"/>
    <cellStyle name="Output 2 3 3 3 2" xfId="2928" xr:uid="{00000000-0005-0000-0000-0000A4080000}"/>
    <cellStyle name="Output 2 3 3 4" xfId="1768" xr:uid="{00000000-0005-0000-0000-0000A5080000}"/>
    <cellStyle name="Output 2 3 3_Funded Places" xfId="1333" xr:uid="{00000000-0005-0000-0000-0000A6080000}"/>
    <cellStyle name="Output 2 3 4" xfId="507" xr:uid="{00000000-0005-0000-0000-0000A7080000}"/>
    <cellStyle name="Output 2 3 4 2" xfId="772" xr:uid="{00000000-0005-0000-0000-0000A8080000}"/>
    <cellStyle name="Output 2 3 4 2 2" xfId="2122" xr:uid="{00000000-0005-0000-0000-0000A9080000}"/>
    <cellStyle name="Output 2 3 4 2 2 2" xfId="3226" xr:uid="{00000000-0005-0000-0000-0000AA080000}"/>
    <cellStyle name="Output 2 3 4 2 3" xfId="2622" xr:uid="{00000000-0005-0000-0000-0000AB080000}"/>
    <cellStyle name="Output 2 3 4 3" xfId="897" xr:uid="{00000000-0005-0000-0000-0000AC080000}"/>
    <cellStyle name="Output 2 3 4 3 2" xfId="2749" xr:uid="{00000000-0005-0000-0000-0000AD080000}"/>
    <cellStyle name="Output 2 3 4 4" xfId="2662" xr:uid="{00000000-0005-0000-0000-0000AE080000}"/>
    <cellStyle name="Output 2 3 4_Funded Places" xfId="1334" xr:uid="{00000000-0005-0000-0000-0000AF080000}"/>
    <cellStyle name="Output 2 3 5" xfId="760" xr:uid="{00000000-0005-0000-0000-0000B0080000}"/>
    <cellStyle name="Output 2 3 5 2" xfId="2105" xr:uid="{00000000-0005-0000-0000-0000B1080000}"/>
    <cellStyle name="Output 2 3 5 2 2" xfId="3209" xr:uid="{00000000-0005-0000-0000-0000B2080000}"/>
    <cellStyle name="Output 2 3 5 3" xfId="2260" xr:uid="{00000000-0005-0000-0000-0000B3080000}"/>
    <cellStyle name="Output 2 3 6" xfId="882" xr:uid="{00000000-0005-0000-0000-0000B4080000}"/>
    <cellStyle name="Output 2 3 6 2" xfId="2734" xr:uid="{00000000-0005-0000-0000-0000B5080000}"/>
    <cellStyle name="Output 2 3 7" xfId="2274" xr:uid="{00000000-0005-0000-0000-0000B6080000}"/>
    <cellStyle name="Output 2 3_Funded Places" xfId="1317" xr:uid="{00000000-0005-0000-0000-0000B7080000}"/>
    <cellStyle name="Output 2 4" xfId="70" xr:uid="{00000000-0005-0000-0000-0000B8080000}"/>
    <cellStyle name="Output 2 4 2" xfId="101" xr:uid="{00000000-0005-0000-0000-0000B9080000}"/>
    <cellStyle name="Output 2 4 2 10" xfId="774" xr:uid="{00000000-0005-0000-0000-0000BA080000}"/>
    <cellStyle name="Output 2 4 2 10 2" xfId="2124" xr:uid="{00000000-0005-0000-0000-0000BB080000}"/>
    <cellStyle name="Output 2 4 2 10 2 2" xfId="3228" xr:uid="{00000000-0005-0000-0000-0000BC080000}"/>
    <cellStyle name="Output 2 4 2 10 3" xfId="2311" xr:uid="{00000000-0005-0000-0000-0000BD080000}"/>
    <cellStyle name="Output 2 4 2 11" xfId="1786" xr:uid="{00000000-0005-0000-0000-0000BE080000}"/>
    <cellStyle name="Output 2 4 2 2" xfId="125" xr:uid="{00000000-0005-0000-0000-0000BF080000}"/>
    <cellStyle name="Output 2 4 2 2 2" xfId="509" xr:uid="{00000000-0005-0000-0000-0000C0080000}"/>
    <cellStyle name="Output 2 4 2 2 2 2" xfId="775" xr:uid="{00000000-0005-0000-0000-0000C1080000}"/>
    <cellStyle name="Output 2 4 2 2 2 2 2" xfId="2126" xr:uid="{00000000-0005-0000-0000-0000C2080000}"/>
    <cellStyle name="Output 2 4 2 2 2 2 2 2" xfId="3230" xr:uid="{00000000-0005-0000-0000-0000C3080000}"/>
    <cellStyle name="Output 2 4 2 2 2 2 3" xfId="2266" xr:uid="{00000000-0005-0000-0000-0000C4080000}"/>
    <cellStyle name="Output 2 4 2 2 2 3" xfId="941" xr:uid="{00000000-0005-0000-0000-0000C5080000}"/>
    <cellStyle name="Output 2 4 2 2 2 3 2" xfId="2793" xr:uid="{00000000-0005-0000-0000-0000C6080000}"/>
    <cellStyle name="Output 2 4 2 2 2 4" xfId="1501" xr:uid="{00000000-0005-0000-0000-0000C7080000}"/>
    <cellStyle name="Output 2 4 2 2 2_Funded Places" xfId="1338" xr:uid="{00000000-0005-0000-0000-0000C8080000}"/>
    <cellStyle name="Output 2 4 2 2 3" xfId="508" xr:uid="{00000000-0005-0000-0000-0000C9080000}"/>
    <cellStyle name="Output 2 4 2 2 3 2" xfId="2125" xr:uid="{00000000-0005-0000-0000-0000CA080000}"/>
    <cellStyle name="Output 2 4 2 2 3 2 2" xfId="3229" xr:uid="{00000000-0005-0000-0000-0000CB080000}"/>
    <cellStyle name="Output 2 4 2 2 3 3" xfId="2561" xr:uid="{00000000-0005-0000-0000-0000CC080000}"/>
    <cellStyle name="Output 2 4 2 2 4" xfId="2326" xr:uid="{00000000-0005-0000-0000-0000CD080000}"/>
    <cellStyle name="Output 2 4 2 2_Funded Places" xfId="1337" xr:uid="{00000000-0005-0000-0000-0000CE080000}"/>
    <cellStyle name="Output 2 4 2 3" xfId="150" xr:uid="{00000000-0005-0000-0000-0000CF080000}"/>
    <cellStyle name="Output 2 4 2 3 2" xfId="511" xr:uid="{00000000-0005-0000-0000-0000D0080000}"/>
    <cellStyle name="Output 2 4 2 3 2 2" xfId="776" xr:uid="{00000000-0005-0000-0000-0000D1080000}"/>
    <cellStyle name="Output 2 4 2 3 2 2 2" xfId="2128" xr:uid="{00000000-0005-0000-0000-0000D2080000}"/>
    <cellStyle name="Output 2 4 2 3 2 2 2 2" xfId="3232" xr:uid="{00000000-0005-0000-0000-0000D3080000}"/>
    <cellStyle name="Output 2 4 2 3 2 2 3" xfId="2295" xr:uid="{00000000-0005-0000-0000-0000D4080000}"/>
    <cellStyle name="Output 2 4 2 3 2 3" xfId="965" xr:uid="{00000000-0005-0000-0000-0000D5080000}"/>
    <cellStyle name="Output 2 4 2 3 2 3 2" xfId="2817" xr:uid="{00000000-0005-0000-0000-0000D6080000}"/>
    <cellStyle name="Output 2 4 2 3 2 4" xfId="1607" xr:uid="{00000000-0005-0000-0000-0000D7080000}"/>
    <cellStyle name="Output 2 4 2 3 2_Funded Places" xfId="1340" xr:uid="{00000000-0005-0000-0000-0000D8080000}"/>
    <cellStyle name="Output 2 4 2 3 3" xfId="510" xr:uid="{00000000-0005-0000-0000-0000D9080000}"/>
    <cellStyle name="Output 2 4 2 3 3 2" xfId="2127" xr:uid="{00000000-0005-0000-0000-0000DA080000}"/>
    <cellStyle name="Output 2 4 2 3 3 2 2" xfId="3231" xr:uid="{00000000-0005-0000-0000-0000DB080000}"/>
    <cellStyle name="Output 2 4 2 3 3 3" xfId="2573" xr:uid="{00000000-0005-0000-0000-0000DC080000}"/>
    <cellStyle name="Output 2 4 2 3 4" xfId="1548" xr:uid="{00000000-0005-0000-0000-0000DD080000}"/>
    <cellStyle name="Output 2 4 2 3_Funded Places" xfId="1339" xr:uid="{00000000-0005-0000-0000-0000DE080000}"/>
    <cellStyle name="Output 2 4 2 4" xfId="174" xr:uid="{00000000-0005-0000-0000-0000DF080000}"/>
    <cellStyle name="Output 2 4 2 4 2" xfId="513" xr:uid="{00000000-0005-0000-0000-0000E0080000}"/>
    <cellStyle name="Output 2 4 2 4 2 2" xfId="777" xr:uid="{00000000-0005-0000-0000-0000E1080000}"/>
    <cellStyle name="Output 2 4 2 4 2 2 2" xfId="2130" xr:uid="{00000000-0005-0000-0000-0000E2080000}"/>
    <cellStyle name="Output 2 4 2 4 2 2 2 2" xfId="3234" xr:uid="{00000000-0005-0000-0000-0000E3080000}"/>
    <cellStyle name="Output 2 4 2 4 2 2 3" xfId="2542" xr:uid="{00000000-0005-0000-0000-0000E4080000}"/>
    <cellStyle name="Output 2 4 2 4 2 3" xfId="989" xr:uid="{00000000-0005-0000-0000-0000E5080000}"/>
    <cellStyle name="Output 2 4 2 4 2 3 2" xfId="2841" xr:uid="{00000000-0005-0000-0000-0000E6080000}"/>
    <cellStyle name="Output 2 4 2 4 2 4" xfId="2379" xr:uid="{00000000-0005-0000-0000-0000E7080000}"/>
    <cellStyle name="Output 2 4 2 4 2_Funded Places" xfId="1342" xr:uid="{00000000-0005-0000-0000-0000E8080000}"/>
    <cellStyle name="Output 2 4 2 4 3" xfId="512" xr:uid="{00000000-0005-0000-0000-0000E9080000}"/>
    <cellStyle name="Output 2 4 2 4 3 2" xfId="2129" xr:uid="{00000000-0005-0000-0000-0000EA080000}"/>
    <cellStyle name="Output 2 4 2 4 3 2 2" xfId="3233" xr:uid="{00000000-0005-0000-0000-0000EB080000}"/>
    <cellStyle name="Output 2 4 2 4 3 3" xfId="2524" xr:uid="{00000000-0005-0000-0000-0000EC080000}"/>
    <cellStyle name="Output 2 4 2 4 4" xfId="1519" xr:uid="{00000000-0005-0000-0000-0000ED080000}"/>
    <cellStyle name="Output 2 4 2 4_Funded Places" xfId="1341" xr:uid="{00000000-0005-0000-0000-0000EE080000}"/>
    <cellStyle name="Output 2 4 2 5" xfId="198" xr:uid="{00000000-0005-0000-0000-0000EF080000}"/>
    <cellStyle name="Output 2 4 2 5 2" xfId="515" xr:uid="{00000000-0005-0000-0000-0000F0080000}"/>
    <cellStyle name="Output 2 4 2 5 2 2" xfId="778" xr:uid="{00000000-0005-0000-0000-0000F1080000}"/>
    <cellStyle name="Output 2 4 2 5 2 2 2" xfId="2132" xr:uid="{00000000-0005-0000-0000-0000F2080000}"/>
    <cellStyle name="Output 2 4 2 5 2 2 2 2" xfId="3236" xr:uid="{00000000-0005-0000-0000-0000F3080000}"/>
    <cellStyle name="Output 2 4 2 5 2 2 3" xfId="2601" xr:uid="{00000000-0005-0000-0000-0000F4080000}"/>
    <cellStyle name="Output 2 4 2 5 2 3" xfId="1013" xr:uid="{00000000-0005-0000-0000-0000F5080000}"/>
    <cellStyle name="Output 2 4 2 5 2 3 2" xfId="2865" xr:uid="{00000000-0005-0000-0000-0000F6080000}"/>
    <cellStyle name="Output 2 4 2 5 2 4" xfId="1600" xr:uid="{00000000-0005-0000-0000-0000F7080000}"/>
    <cellStyle name="Output 2 4 2 5 2_Funded Places" xfId="1344" xr:uid="{00000000-0005-0000-0000-0000F8080000}"/>
    <cellStyle name="Output 2 4 2 5 3" xfId="514" xr:uid="{00000000-0005-0000-0000-0000F9080000}"/>
    <cellStyle name="Output 2 4 2 5 3 2" xfId="2131" xr:uid="{00000000-0005-0000-0000-0000FA080000}"/>
    <cellStyle name="Output 2 4 2 5 3 2 2" xfId="3235" xr:uid="{00000000-0005-0000-0000-0000FB080000}"/>
    <cellStyle name="Output 2 4 2 5 3 3" xfId="2606" xr:uid="{00000000-0005-0000-0000-0000FC080000}"/>
    <cellStyle name="Output 2 4 2 5 4" xfId="1842" xr:uid="{00000000-0005-0000-0000-0000FD080000}"/>
    <cellStyle name="Output 2 4 2 5_Funded Places" xfId="1343" xr:uid="{00000000-0005-0000-0000-0000FE080000}"/>
    <cellStyle name="Output 2 4 2 6" xfId="222" xr:uid="{00000000-0005-0000-0000-0000FF080000}"/>
    <cellStyle name="Output 2 4 2 6 2" xfId="517" xr:uid="{00000000-0005-0000-0000-000000090000}"/>
    <cellStyle name="Output 2 4 2 6 2 2" xfId="779" xr:uid="{00000000-0005-0000-0000-000001090000}"/>
    <cellStyle name="Output 2 4 2 6 2 2 2" xfId="2134" xr:uid="{00000000-0005-0000-0000-000002090000}"/>
    <cellStyle name="Output 2 4 2 6 2 2 2 2" xfId="3238" xr:uid="{00000000-0005-0000-0000-000003090000}"/>
    <cellStyle name="Output 2 4 2 6 2 2 3" xfId="2547" xr:uid="{00000000-0005-0000-0000-000004090000}"/>
    <cellStyle name="Output 2 4 2 6 2 3" xfId="1037" xr:uid="{00000000-0005-0000-0000-000005090000}"/>
    <cellStyle name="Output 2 4 2 6 2 3 2" xfId="2889" xr:uid="{00000000-0005-0000-0000-000006090000}"/>
    <cellStyle name="Output 2 4 2 6 2 4" xfId="1828" xr:uid="{00000000-0005-0000-0000-000007090000}"/>
    <cellStyle name="Output 2 4 2 6 2_Funded Places" xfId="1346" xr:uid="{00000000-0005-0000-0000-000008090000}"/>
    <cellStyle name="Output 2 4 2 6 3" xfId="516" xr:uid="{00000000-0005-0000-0000-000009090000}"/>
    <cellStyle name="Output 2 4 2 6 3 2" xfId="2133" xr:uid="{00000000-0005-0000-0000-00000A090000}"/>
    <cellStyle name="Output 2 4 2 6 3 2 2" xfId="3237" xr:uid="{00000000-0005-0000-0000-00000B090000}"/>
    <cellStyle name="Output 2 4 2 6 3 3" xfId="1855" xr:uid="{00000000-0005-0000-0000-00000C090000}"/>
    <cellStyle name="Output 2 4 2 6 4" xfId="2414" xr:uid="{00000000-0005-0000-0000-00000D090000}"/>
    <cellStyle name="Output 2 4 2 6_Funded Places" xfId="1345" xr:uid="{00000000-0005-0000-0000-00000E090000}"/>
    <cellStyle name="Output 2 4 2 7" xfId="246" xr:uid="{00000000-0005-0000-0000-00000F090000}"/>
    <cellStyle name="Output 2 4 2 7 2" xfId="518" xr:uid="{00000000-0005-0000-0000-000010090000}"/>
    <cellStyle name="Output 2 4 2 7 2 2" xfId="781" xr:uid="{00000000-0005-0000-0000-000011090000}"/>
    <cellStyle name="Output 2 4 2 7 2 2 2" xfId="2136" xr:uid="{00000000-0005-0000-0000-000012090000}"/>
    <cellStyle name="Output 2 4 2 7 2 2 2 2" xfId="3240" xr:uid="{00000000-0005-0000-0000-000013090000}"/>
    <cellStyle name="Output 2 4 2 7 2 2 3" xfId="1513" xr:uid="{00000000-0005-0000-0000-000014090000}"/>
    <cellStyle name="Output 2 4 2 7 2 3" xfId="1061" xr:uid="{00000000-0005-0000-0000-000015090000}"/>
    <cellStyle name="Output 2 4 2 7 2 3 2" xfId="2913" xr:uid="{00000000-0005-0000-0000-000016090000}"/>
    <cellStyle name="Output 2 4 2 7 2 4" xfId="2672" xr:uid="{00000000-0005-0000-0000-000017090000}"/>
    <cellStyle name="Output 2 4 2 7 2_Funded Places" xfId="1348" xr:uid="{00000000-0005-0000-0000-000018090000}"/>
    <cellStyle name="Output 2 4 2 7 3" xfId="780" xr:uid="{00000000-0005-0000-0000-000019090000}"/>
    <cellStyle name="Output 2 4 2 7 3 2" xfId="2135" xr:uid="{00000000-0005-0000-0000-00001A090000}"/>
    <cellStyle name="Output 2 4 2 7 3 2 2" xfId="3239" xr:uid="{00000000-0005-0000-0000-00001B090000}"/>
    <cellStyle name="Output 2 4 2 7 3 3" xfId="2543" xr:uid="{00000000-0005-0000-0000-00001C090000}"/>
    <cellStyle name="Output 2 4 2 7 4" xfId="2312" xr:uid="{00000000-0005-0000-0000-00001D090000}"/>
    <cellStyle name="Output 2 4 2 7_Funded Places" xfId="1347" xr:uid="{00000000-0005-0000-0000-00001E090000}"/>
    <cellStyle name="Output 2 4 2 8" xfId="519" xr:uid="{00000000-0005-0000-0000-00001F090000}"/>
    <cellStyle name="Output 2 4 2 8 2" xfId="782" xr:uid="{00000000-0005-0000-0000-000020090000}"/>
    <cellStyle name="Output 2 4 2 8 2 2" xfId="2137" xr:uid="{00000000-0005-0000-0000-000021090000}"/>
    <cellStyle name="Output 2 4 2 8 2 2 2" xfId="3241" xr:uid="{00000000-0005-0000-0000-000022090000}"/>
    <cellStyle name="Output 2 4 2 8 2 3" xfId="1827" xr:uid="{00000000-0005-0000-0000-000023090000}"/>
    <cellStyle name="Output 2 4 2 8 3" xfId="1588" xr:uid="{00000000-0005-0000-0000-000024090000}"/>
    <cellStyle name="Output 2 4 2 8 3 2" xfId="2953" xr:uid="{00000000-0005-0000-0000-000025090000}"/>
    <cellStyle name="Output 2 4 2 8 4" xfId="1503" xr:uid="{00000000-0005-0000-0000-000026090000}"/>
    <cellStyle name="Output 2 4 2 8_Funded Places" xfId="1349" xr:uid="{00000000-0005-0000-0000-000027090000}"/>
    <cellStyle name="Output 2 4 2 9" xfId="520" xr:uid="{00000000-0005-0000-0000-000028090000}"/>
    <cellStyle name="Output 2 4 2 9 2" xfId="783" xr:uid="{00000000-0005-0000-0000-000029090000}"/>
    <cellStyle name="Output 2 4 2 9 2 2" xfId="2138" xr:uid="{00000000-0005-0000-0000-00002A090000}"/>
    <cellStyle name="Output 2 4 2 9 2 2 2" xfId="3242" xr:uid="{00000000-0005-0000-0000-00002B090000}"/>
    <cellStyle name="Output 2 4 2 9 2 3" xfId="2268" xr:uid="{00000000-0005-0000-0000-00002C090000}"/>
    <cellStyle name="Output 2 4 2 9 3" xfId="917" xr:uid="{00000000-0005-0000-0000-00002D090000}"/>
    <cellStyle name="Output 2 4 2 9 3 2" xfId="2769" xr:uid="{00000000-0005-0000-0000-00002E090000}"/>
    <cellStyle name="Output 2 4 2 9 4" xfId="1606" xr:uid="{00000000-0005-0000-0000-00002F090000}"/>
    <cellStyle name="Output 2 4 2 9_Funded Places" xfId="1350" xr:uid="{00000000-0005-0000-0000-000030090000}"/>
    <cellStyle name="Output 2 4 2_Funded Places" xfId="1336" xr:uid="{00000000-0005-0000-0000-000031090000}"/>
    <cellStyle name="Output 2 4 3" xfId="521" xr:uid="{00000000-0005-0000-0000-000032090000}"/>
    <cellStyle name="Output 2 4 3 2" xfId="784" xr:uid="{00000000-0005-0000-0000-000033090000}"/>
    <cellStyle name="Output 2 4 3 2 2" xfId="2139" xr:uid="{00000000-0005-0000-0000-000034090000}"/>
    <cellStyle name="Output 2 4 3 2 2 2" xfId="3243" xr:uid="{00000000-0005-0000-0000-000035090000}"/>
    <cellStyle name="Output 2 4 3 2 3" xfId="2325" xr:uid="{00000000-0005-0000-0000-000036090000}"/>
    <cellStyle name="Output 2 4 3 3" xfId="1564" xr:uid="{00000000-0005-0000-0000-000037090000}"/>
    <cellStyle name="Output 2 4 3 3 2" xfId="2929" xr:uid="{00000000-0005-0000-0000-000038090000}"/>
    <cellStyle name="Output 2 4 3 4" xfId="2546" xr:uid="{00000000-0005-0000-0000-000039090000}"/>
    <cellStyle name="Output 2 4 3_Funded Places" xfId="1351" xr:uid="{00000000-0005-0000-0000-00003A090000}"/>
    <cellStyle name="Output 2 4 4" xfId="773" xr:uid="{00000000-0005-0000-0000-00003B090000}"/>
    <cellStyle name="Output 2 4 4 2" xfId="2123" xr:uid="{00000000-0005-0000-0000-00003C090000}"/>
    <cellStyle name="Output 2 4 4 2 2" xfId="3227" xr:uid="{00000000-0005-0000-0000-00003D090000}"/>
    <cellStyle name="Output 2 4 4 3" xfId="2577" xr:uid="{00000000-0005-0000-0000-00003E090000}"/>
    <cellStyle name="Output 2 4 5" xfId="890" xr:uid="{00000000-0005-0000-0000-00003F090000}"/>
    <cellStyle name="Output 2 4 5 2" xfId="2742" xr:uid="{00000000-0005-0000-0000-000040090000}"/>
    <cellStyle name="Output 2 4 6" xfId="1776" xr:uid="{00000000-0005-0000-0000-000041090000}"/>
    <cellStyle name="Output 2 4_Funded Places" xfId="1335" xr:uid="{00000000-0005-0000-0000-000042090000}"/>
    <cellStyle name="Output 2 5" xfId="96" xr:uid="{00000000-0005-0000-0000-000043090000}"/>
    <cellStyle name="Output 2 5 10" xfId="785" xr:uid="{00000000-0005-0000-0000-000044090000}"/>
    <cellStyle name="Output 2 5 10 2" xfId="2140" xr:uid="{00000000-0005-0000-0000-000045090000}"/>
    <cellStyle name="Output 2 5 10 2 2" xfId="3244" xr:uid="{00000000-0005-0000-0000-000046090000}"/>
    <cellStyle name="Output 2 5 10 3" xfId="2617" xr:uid="{00000000-0005-0000-0000-000047090000}"/>
    <cellStyle name="Output 2 5 11" xfId="1608" xr:uid="{00000000-0005-0000-0000-000048090000}"/>
    <cellStyle name="Output 2 5 2" xfId="120" xr:uid="{00000000-0005-0000-0000-000049090000}"/>
    <cellStyle name="Output 2 5 2 2" xfId="523" xr:uid="{00000000-0005-0000-0000-00004A090000}"/>
    <cellStyle name="Output 2 5 2 2 2" xfId="786" xr:uid="{00000000-0005-0000-0000-00004B090000}"/>
    <cellStyle name="Output 2 5 2 2 2 2" xfId="2142" xr:uid="{00000000-0005-0000-0000-00004C090000}"/>
    <cellStyle name="Output 2 5 2 2 2 2 2" xfId="3246" xr:uid="{00000000-0005-0000-0000-00004D090000}"/>
    <cellStyle name="Output 2 5 2 2 2 3" xfId="1539" xr:uid="{00000000-0005-0000-0000-00004E090000}"/>
    <cellStyle name="Output 2 5 2 2 3" xfId="936" xr:uid="{00000000-0005-0000-0000-00004F090000}"/>
    <cellStyle name="Output 2 5 2 2 3 2" xfId="2788" xr:uid="{00000000-0005-0000-0000-000050090000}"/>
    <cellStyle name="Output 2 5 2 2 4" xfId="1755" xr:uid="{00000000-0005-0000-0000-000051090000}"/>
    <cellStyle name="Output 2 5 2 2_Funded Places" xfId="1354" xr:uid="{00000000-0005-0000-0000-000052090000}"/>
    <cellStyle name="Output 2 5 2 3" xfId="522" xr:uid="{00000000-0005-0000-0000-000053090000}"/>
    <cellStyle name="Output 2 5 2 3 2" xfId="2141" xr:uid="{00000000-0005-0000-0000-000054090000}"/>
    <cellStyle name="Output 2 5 2 3 2 2" xfId="3245" xr:uid="{00000000-0005-0000-0000-000055090000}"/>
    <cellStyle name="Output 2 5 2 3 3" xfId="1612" xr:uid="{00000000-0005-0000-0000-000056090000}"/>
    <cellStyle name="Output 2 5 2 4" xfId="1803" xr:uid="{00000000-0005-0000-0000-000057090000}"/>
    <cellStyle name="Output 2 5 2_Funded Places" xfId="1353" xr:uid="{00000000-0005-0000-0000-000058090000}"/>
    <cellStyle name="Output 2 5 3" xfId="145" xr:uid="{00000000-0005-0000-0000-000059090000}"/>
    <cellStyle name="Output 2 5 3 2" xfId="525" xr:uid="{00000000-0005-0000-0000-00005A090000}"/>
    <cellStyle name="Output 2 5 3 2 2" xfId="787" xr:uid="{00000000-0005-0000-0000-00005B090000}"/>
    <cellStyle name="Output 2 5 3 2 2 2" xfId="2144" xr:uid="{00000000-0005-0000-0000-00005C090000}"/>
    <cellStyle name="Output 2 5 3 2 2 2 2" xfId="3248" xr:uid="{00000000-0005-0000-0000-00005D090000}"/>
    <cellStyle name="Output 2 5 3 2 2 3" xfId="2675" xr:uid="{00000000-0005-0000-0000-00005E090000}"/>
    <cellStyle name="Output 2 5 3 2 3" xfId="960" xr:uid="{00000000-0005-0000-0000-00005F090000}"/>
    <cellStyle name="Output 2 5 3 2 3 2" xfId="2812" xr:uid="{00000000-0005-0000-0000-000060090000}"/>
    <cellStyle name="Output 2 5 3 2 4" xfId="1617" xr:uid="{00000000-0005-0000-0000-000061090000}"/>
    <cellStyle name="Output 2 5 3 2_Funded Places" xfId="1356" xr:uid="{00000000-0005-0000-0000-000062090000}"/>
    <cellStyle name="Output 2 5 3 3" xfId="524" xr:uid="{00000000-0005-0000-0000-000063090000}"/>
    <cellStyle name="Output 2 5 3 3 2" xfId="2143" xr:uid="{00000000-0005-0000-0000-000064090000}"/>
    <cellStyle name="Output 2 5 3 3 2 2" xfId="3247" xr:uid="{00000000-0005-0000-0000-000065090000}"/>
    <cellStyle name="Output 2 5 3 3 3" xfId="2309" xr:uid="{00000000-0005-0000-0000-000066090000}"/>
    <cellStyle name="Output 2 5 3 4" xfId="2583" xr:uid="{00000000-0005-0000-0000-000067090000}"/>
    <cellStyle name="Output 2 5 3_Funded Places" xfId="1355" xr:uid="{00000000-0005-0000-0000-000068090000}"/>
    <cellStyle name="Output 2 5 4" xfId="169" xr:uid="{00000000-0005-0000-0000-000069090000}"/>
    <cellStyle name="Output 2 5 4 2" xfId="527" xr:uid="{00000000-0005-0000-0000-00006A090000}"/>
    <cellStyle name="Output 2 5 4 2 2" xfId="788" xr:uid="{00000000-0005-0000-0000-00006B090000}"/>
    <cellStyle name="Output 2 5 4 2 2 2" xfId="2146" xr:uid="{00000000-0005-0000-0000-00006C090000}"/>
    <cellStyle name="Output 2 5 4 2 2 2 2" xfId="3250" xr:uid="{00000000-0005-0000-0000-00006D090000}"/>
    <cellStyle name="Output 2 5 4 2 2 3" xfId="1700" xr:uid="{00000000-0005-0000-0000-00006E090000}"/>
    <cellStyle name="Output 2 5 4 2 3" xfId="984" xr:uid="{00000000-0005-0000-0000-00006F090000}"/>
    <cellStyle name="Output 2 5 4 2 3 2" xfId="2836" xr:uid="{00000000-0005-0000-0000-000070090000}"/>
    <cellStyle name="Output 2 5 4 2 4" xfId="2479" xr:uid="{00000000-0005-0000-0000-000071090000}"/>
    <cellStyle name="Output 2 5 4 2_Funded Places" xfId="1358" xr:uid="{00000000-0005-0000-0000-000072090000}"/>
    <cellStyle name="Output 2 5 4 3" xfId="526" xr:uid="{00000000-0005-0000-0000-000073090000}"/>
    <cellStyle name="Output 2 5 4 3 2" xfId="2145" xr:uid="{00000000-0005-0000-0000-000074090000}"/>
    <cellStyle name="Output 2 5 4 3 2 2" xfId="3249" xr:uid="{00000000-0005-0000-0000-000075090000}"/>
    <cellStyle name="Output 2 5 4 3 3" xfId="1553" xr:uid="{00000000-0005-0000-0000-000076090000}"/>
    <cellStyle name="Output 2 5 4 4" xfId="2371" xr:uid="{00000000-0005-0000-0000-000077090000}"/>
    <cellStyle name="Output 2 5 4_Funded Places" xfId="1357" xr:uid="{00000000-0005-0000-0000-000078090000}"/>
    <cellStyle name="Output 2 5 5" xfId="193" xr:uid="{00000000-0005-0000-0000-000079090000}"/>
    <cellStyle name="Output 2 5 5 2" xfId="529" xr:uid="{00000000-0005-0000-0000-00007A090000}"/>
    <cellStyle name="Output 2 5 5 2 2" xfId="789" xr:uid="{00000000-0005-0000-0000-00007B090000}"/>
    <cellStyle name="Output 2 5 5 2 2 2" xfId="2148" xr:uid="{00000000-0005-0000-0000-00007C090000}"/>
    <cellStyle name="Output 2 5 5 2 2 2 2" xfId="3252" xr:uid="{00000000-0005-0000-0000-00007D090000}"/>
    <cellStyle name="Output 2 5 5 2 2 3" xfId="2683" xr:uid="{00000000-0005-0000-0000-00007E090000}"/>
    <cellStyle name="Output 2 5 5 2 3" xfId="1008" xr:uid="{00000000-0005-0000-0000-00007F090000}"/>
    <cellStyle name="Output 2 5 5 2 3 2" xfId="2860" xr:uid="{00000000-0005-0000-0000-000080090000}"/>
    <cellStyle name="Output 2 5 5 2 4" xfId="1839" xr:uid="{00000000-0005-0000-0000-000081090000}"/>
    <cellStyle name="Output 2 5 5 2_Funded Places" xfId="1360" xr:uid="{00000000-0005-0000-0000-000082090000}"/>
    <cellStyle name="Output 2 5 5 3" xfId="528" xr:uid="{00000000-0005-0000-0000-000083090000}"/>
    <cellStyle name="Output 2 5 5 3 2" xfId="2147" xr:uid="{00000000-0005-0000-0000-000084090000}"/>
    <cellStyle name="Output 2 5 5 3 2 2" xfId="3251" xr:uid="{00000000-0005-0000-0000-000085090000}"/>
    <cellStyle name="Output 2 5 5 3 3" xfId="2415" xr:uid="{00000000-0005-0000-0000-000086090000}"/>
    <cellStyle name="Output 2 5 5 4" xfId="2341" xr:uid="{00000000-0005-0000-0000-000087090000}"/>
    <cellStyle name="Output 2 5 5_Funded Places" xfId="1359" xr:uid="{00000000-0005-0000-0000-000088090000}"/>
    <cellStyle name="Output 2 5 6" xfId="217" xr:uid="{00000000-0005-0000-0000-000089090000}"/>
    <cellStyle name="Output 2 5 6 2" xfId="531" xr:uid="{00000000-0005-0000-0000-00008A090000}"/>
    <cellStyle name="Output 2 5 6 2 2" xfId="790" xr:uid="{00000000-0005-0000-0000-00008B090000}"/>
    <cellStyle name="Output 2 5 6 2 2 2" xfId="2150" xr:uid="{00000000-0005-0000-0000-00008C090000}"/>
    <cellStyle name="Output 2 5 6 2 2 2 2" xfId="3254" xr:uid="{00000000-0005-0000-0000-00008D090000}"/>
    <cellStyle name="Output 2 5 6 2 2 3" xfId="2471" xr:uid="{00000000-0005-0000-0000-00008E090000}"/>
    <cellStyle name="Output 2 5 6 2 3" xfId="1032" xr:uid="{00000000-0005-0000-0000-00008F090000}"/>
    <cellStyle name="Output 2 5 6 2 3 2" xfId="2884" xr:uid="{00000000-0005-0000-0000-000090090000}"/>
    <cellStyle name="Output 2 5 6 2 4" xfId="2263" xr:uid="{00000000-0005-0000-0000-000091090000}"/>
    <cellStyle name="Output 2 5 6 2_Funded Places" xfId="1362" xr:uid="{00000000-0005-0000-0000-000092090000}"/>
    <cellStyle name="Output 2 5 6 3" xfId="530" xr:uid="{00000000-0005-0000-0000-000093090000}"/>
    <cellStyle name="Output 2 5 6 3 2" xfId="2149" xr:uid="{00000000-0005-0000-0000-000094090000}"/>
    <cellStyle name="Output 2 5 6 3 2 2" xfId="3253" xr:uid="{00000000-0005-0000-0000-000095090000}"/>
    <cellStyle name="Output 2 5 6 3 3" xfId="1692" xr:uid="{00000000-0005-0000-0000-000096090000}"/>
    <cellStyle name="Output 2 5 6 4" xfId="2294" xr:uid="{00000000-0005-0000-0000-000097090000}"/>
    <cellStyle name="Output 2 5 6_Funded Places" xfId="1361" xr:uid="{00000000-0005-0000-0000-000098090000}"/>
    <cellStyle name="Output 2 5 7" xfId="241" xr:uid="{00000000-0005-0000-0000-000099090000}"/>
    <cellStyle name="Output 2 5 7 2" xfId="532" xr:uid="{00000000-0005-0000-0000-00009A090000}"/>
    <cellStyle name="Output 2 5 7 2 2" xfId="792" xr:uid="{00000000-0005-0000-0000-00009B090000}"/>
    <cellStyle name="Output 2 5 7 2 2 2" xfId="2152" xr:uid="{00000000-0005-0000-0000-00009C090000}"/>
    <cellStyle name="Output 2 5 7 2 2 2 2" xfId="3256" xr:uid="{00000000-0005-0000-0000-00009D090000}"/>
    <cellStyle name="Output 2 5 7 2 2 3" xfId="2273" xr:uid="{00000000-0005-0000-0000-00009E090000}"/>
    <cellStyle name="Output 2 5 7 2 3" xfId="1056" xr:uid="{00000000-0005-0000-0000-00009F090000}"/>
    <cellStyle name="Output 2 5 7 2 3 2" xfId="2908" xr:uid="{00000000-0005-0000-0000-0000A0090000}"/>
    <cellStyle name="Output 2 5 7 2 4" xfId="2599" xr:uid="{00000000-0005-0000-0000-0000A1090000}"/>
    <cellStyle name="Output 2 5 7 2_Funded Places" xfId="1364" xr:uid="{00000000-0005-0000-0000-0000A2090000}"/>
    <cellStyle name="Output 2 5 7 3" xfId="791" xr:uid="{00000000-0005-0000-0000-0000A3090000}"/>
    <cellStyle name="Output 2 5 7 3 2" xfId="2151" xr:uid="{00000000-0005-0000-0000-0000A4090000}"/>
    <cellStyle name="Output 2 5 7 3 2 2" xfId="3255" xr:uid="{00000000-0005-0000-0000-0000A5090000}"/>
    <cellStyle name="Output 2 5 7 3 3" xfId="2550" xr:uid="{00000000-0005-0000-0000-0000A6090000}"/>
    <cellStyle name="Output 2 5 7 4" xfId="1688" xr:uid="{00000000-0005-0000-0000-0000A7090000}"/>
    <cellStyle name="Output 2 5 7_Funded Places" xfId="1363" xr:uid="{00000000-0005-0000-0000-0000A8090000}"/>
    <cellStyle name="Output 2 5 8" xfId="533" xr:uid="{00000000-0005-0000-0000-0000A9090000}"/>
    <cellStyle name="Output 2 5 8 2" xfId="793" xr:uid="{00000000-0005-0000-0000-0000AA090000}"/>
    <cellStyle name="Output 2 5 8 2 2" xfId="2153" xr:uid="{00000000-0005-0000-0000-0000AB090000}"/>
    <cellStyle name="Output 2 5 8 2 2 2" xfId="3257" xr:uid="{00000000-0005-0000-0000-0000AC090000}"/>
    <cellStyle name="Output 2 5 8 2 3" xfId="1749" xr:uid="{00000000-0005-0000-0000-0000AD090000}"/>
    <cellStyle name="Output 2 5 8 3" xfId="1583" xr:uid="{00000000-0005-0000-0000-0000AE090000}"/>
    <cellStyle name="Output 2 5 8 3 2" xfId="2948" xr:uid="{00000000-0005-0000-0000-0000AF090000}"/>
    <cellStyle name="Output 2 5 8 4" xfId="2689" xr:uid="{00000000-0005-0000-0000-0000B0090000}"/>
    <cellStyle name="Output 2 5 8_Funded Places" xfId="1365" xr:uid="{00000000-0005-0000-0000-0000B1090000}"/>
    <cellStyle name="Output 2 5 9" xfId="534" xr:uid="{00000000-0005-0000-0000-0000B2090000}"/>
    <cellStyle name="Output 2 5 9 2" xfId="794" xr:uid="{00000000-0005-0000-0000-0000B3090000}"/>
    <cellStyle name="Output 2 5 9 2 2" xfId="2154" xr:uid="{00000000-0005-0000-0000-0000B4090000}"/>
    <cellStyle name="Output 2 5 9 2 2 2" xfId="3258" xr:uid="{00000000-0005-0000-0000-0000B5090000}"/>
    <cellStyle name="Output 2 5 9 2 3" xfId="1494" xr:uid="{00000000-0005-0000-0000-0000B6090000}"/>
    <cellStyle name="Output 2 5 9 3" xfId="912" xr:uid="{00000000-0005-0000-0000-0000B7090000}"/>
    <cellStyle name="Output 2 5 9 3 2" xfId="2764" xr:uid="{00000000-0005-0000-0000-0000B8090000}"/>
    <cellStyle name="Output 2 5 9 4" xfId="1714" xr:uid="{00000000-0005-0000-0000-0000B9090000}"/>
    <cellStyle name="Output 2 5 9_Funded Places" xfId="1366" xr:uid="{00000000-0005-0000-0000-0000BA090000}"/>
    <cellStyle name="Output 2 5_Funded Places" xfId="1352" xr:uid="{00000000-0005-0000-0000-0000BB090000}"/>
    <cellStyle name="Output 2 6" xfId="535" xr:uid="{00000000-0005-0000-0000-0000BC090000}"/>
    <cellStyle name="Output 2 6 2" xfId="795" xr:uid="{00000000-0005-0000-0000-0000BD090000}"/>
    <cellStyle name="Output 2 6 2 2" xfId="2155" xr:uid="{00000000-0005-0000-0000-0000BE090000}"/>
    <cellStyle name="Output 2 6 2 2 2" xfId="3259" xr:uid="{00000000-0005-0000-0000-0000BF090000}"/>
    <cellStyle name="Output 2 6 2 3" xfId="2446" xr:uid="{00000000-0005-0000-0000-0000C0090000}"/>
    <cellStyle name="Output 2 6 3" xfId="1559" xr:uid="{00000000-0005-0000-0000-0000C1090000}"/>
    <cellStyle name="Output 2 6 3 2" xfId="2924" xr:uid="{00000000-0005-0000-0000-0000C2090000}"/>
    <cellStyle name="Output 2 6 4" xfId="1473" xr:uid="{00000000-0005-0000-0000-0000C3090000}"/>
    <cellStyle name="Output 2 6_Funded Places" xfId="1367" xr:uid="{00000000-0005-0000-0000-0000C4090000}"/>
    <cellStyle name="Output 2 7" xfId="722" xr:uid="{00000000-0005-0000-0000-0000C5090000}"/>
    <cellStyle name="Output 2 7 2" xfId="2052" xr:uid="{00000000-0005-0000-0000-0000C6090000}"/>
    <cellStyle name="Output 2 7 2 2" xfId="3156" xr:uid="{00000000-0005-0000-0000-0000C7090000}"/>
    <cellStyle name="Output 2 7 3" xfId="2486" xr:uid="{00000000-0005-0000-0000-0000C8090000}"/>
    <cellStyle name="Output 2 8" xfId="875" xr:uid="{00000000-0005-0000-0000-0000C9090000}"/>
    <cellStyle name="Output 2 8 2" xfId="2727" xr:uid="{00000000-0005-0000-0000-0000CA090000}"/>
    <cellStyle name="Output 2 9" xfId="2526" xr:uid="{00000000-0005-0000-0000-0000CB090000}"/>
    <cellStyle name="Output 2_Funded Places" xfId="1264" xr:uid="{00000000-0005-0000-0000-0000CC090000}"/>
    <cellStyle name="Percent" xfId="2" builtinId="5"/>
    <cellStyle name="Percent 2" xfId="71" xr:uid="{00000000-0005-0000-0000-0000CE090000}"/>
    <cellStyle name="Percent 2 2" xfId="72" xr:uid="{00000000-0005-0000-0000-0000CF090000}"/>
    <cellStyle name="Title 2" xfId="73" xr:uid="{00000000-0005-0000-0000-0000D0090000}"/>
    <cellStyle name="Total 2" xfId="74" xr:uid="{00000000-0005-0000-0000-0000D1090000}"/>
    <cellStyle name="Total 2 2" xfId="75" xr:uid="{00000000-0005-0000-0000-0000D2090000}"/>
    <cellStyle name="Total 2 2 2" xfId="76" xr:uid="{00000000-0005-0000-0000-0000D3090000}"/>
    <cellStyle name="Total 2 2 2 2" xfId="104" xr:uid="{00000000-0005-0000-0000-0000D4090000}"/>
    <cellStyle name="Total 2 2 2 2 10" xfId="799" xr:uid="{00000000-0005-0000-0000-0000D5090000}"/>
    <cellStyle name="Total 2 2 2 2 10 2" xfId="2159" xr:uid="{00000000-0005-0000-0000-0000D6090000}"/>
    <cellStyle name="Total 2 2 2 2 10 2 2" xfId="3263" xr:uid="{00000000-0005-0000-0000-0000D7090000}"/>
    <cellStyle name="Total 2 2 2 2 10 3" xfId="2666" xr:uid="{00000000-0005-0000-0000-0000D8090000}"/>
    <cellStyle name="Total 2 2 2 2 11" xfId="1774" xr:uid="{00000000-0005-0000-0000-0000D9090000}"/>
    <cellStyle name="Total 2 2 2 2 2" xfId="128" xr:uid="{00000000-0005-0000-0000-0000DA090000}"/>
    <cellStyle name="Total 2 2 2 2 2 2" xfId="537" xr:uid="{00000000-0005-0000-0000-0000DB090000}"/>
    <cellStyle name="Total 2 2 2 2 2 2 2" xfId="800" xr:uid="{00000000-0005-0000-0000-0000DC090000}"/>
    <cellStyle name="Total 2 2 2 2 2 2 2 2" xfId="2161" xr:uid="{00000000-0005-0000-0000-0000DD090000}"/>
    <cellStyle name="Total 2 2 2 2 2 2 2 2 2" xfId="3265" xr:uid="{00000000-0005-0000-0000-0000DE090000}"/>
    <cellStyle name="Total 2 2 2 2 2 2 2 3" xfId="1738" xr:uid="{00000000-0005-0000-0000-0000DF090000}"/>
    <cellStyle name="Total 2 2 2 2 2 2 3" xfId="944" xr:uid="{00000000-0005-0000-0000-0000E0090000}"/>
    <cellStyle name="Total 2 2 2 2 2 2 3 2" xfId="2796" xr:uid="{00000000-0005-0000-0000-0000E1090000}"/>
    <cellStyle name="Total 2 2 2 2 2 2 4" xfId="1487" xr:uid="{00000000-0005-0000-0000-0000E2090000}"/>
    <cellStyle name="Total 2 2 2 2 2 2_Funded Places" xfId="1373" xr:uid="{00000000-0005-0000-0000-0000E3090000}"/>
    <cellStyle name="Total 2 2 2 2 2 3" xfId="536" xr:uid="{00000000-0005-0000-0000-0000E4090000}"/>
    <cellStyle name="Total 2 2 2 2 2 3 2" xfId="2160" xr:uid="{00000000-0005-0000-0000-0000E5090000}"/>
    <cellStyle name="Total 2 2 2 2 2 3 2 2" xfId="3264" xr:uid="{00000000-0005-0000-0000-0000E6090000}"/>
    <cellStyle name="Total 2 2 2 2 2 3 3" xfId="2540" xr:uid="{00000000-0005-0000-0000-0000E7090000}"/>
    <cellStyle name="Total 2 2 2 2 2 4" xfId="2286" xr:uid="{00000000-0005-0000-0000-0000E8090000}"/>
    <cellStyle name="Total 2 2 2 2 2_Funded Places" xfId="1372" xr:uid="{00000000-0005-0000-0000-0000E9090000}"/>
    <cellStyle name="Total 2 2 2 2 3" xfId="153" xr:uid="{00000000-0005-0000-0000-0000EA090000}"/>
    <cellStyle name="Total 2 2 2 2 3 2" xfId="539" xr:uid="{00000000-0005-0000-0000-0000EB090000}"/>
    <cellStyle name="Total 2 2 2 2 3 2 2" xfId="801" xr:uid="{00000000-0005-0000-0000-0000EC090000}"/>
    <cellStyle name="Total 2 2 2 2 3 2 2 2" xfId="2163" xr:uid="{00000000-0005-0000-0000-0000ED090000}"/>
    <cellStyle name="Total 2 2 2 2 3 2 2 2 2" xfId="3267" xr:uid="{00000000-0005-0000-0000-0000EE090000}"/>
    <cellStyle name="Total 2 2 2 2 3 2 2 3" xfId="2346" xr:uid="{00000000-0005-0000-0000-0000EF090000}"/>
    <cellStyle name="Total 2 2 2 2 3 2 3" xfId="968" xr:uid="{00000000-0005-0000-0000-0000F0090000}"/>
    <cellStyle name="Total 2 2 2 2 3 2 3 2" xfId="2820" xr:uid="{00000000-0005-0000-0000-0000F1090000}"/>
    <cellStyle name="Total 2 2 2 2 3 2 4" xfId="1493" xr:uid="{00000000-0005-0000-0000-0000F2090000}"/>
    <cellStyle name="Total 2 2 2 2 3 2_Funded Places" xfId="1375" xr:uid="{00000000-0005-0000-0000-0000F3090000}"/>
    <cellStyle name="Total 2 2 2 2 3 3" xfId="538" xr:uid="{00000000-0005-0000-0000-0000F4090000}"/>
    <cellStyle name="Total 2 2 2 2 3 3 2" xfId="2162" xr:uid="{00000000-0005-0000-0000-0000F5090000}"/>
    <cellStyle name="Total 2 2 2 2 3 3 2 2" xfId="3266" xr:uid="{00000000-0005-0000-0000-0000F6090000}"/>
    <cellStyle name="Total 2 2 2 2 3 3 3" xfId="2333" xr:uid="{00000000-0005-0000-0000-0000F7090000}"/>
    <cellStyle name="Total 2 2 2 2 3 4" xfId="2695" xr:uid="{00000000-0005-0000-0000-0000F8090000}"/>
    <cellStyle name="Total 2 2 2 2 3_Funded Places" xfId="1374" xr:uid="{00000000-0005-0000-0000-0000F9090000}"/>
    <cellStyle name="Total 2 2 2 2 4" xfId="177" xr:uid="{00000000-0005-0000-0000-0000FA090000}"/>
    <cellStyle name="Total 2 2 2 2 4 2" xfId="541" xr:uid="{00000000-0005-0000-0000-0000FB090000}"/>
    <cellStyle name="Total 2 2 2 2 4 2 2" xfId="802" xr:uid="{00000000-0005-0000-0000-0000FC090000}"/>
    <cellStyle name="Total 2 2 2 2 4 2 2 2" xfId="2165" xr:uid="{00000000-0005-0000-0000-0000FD090000}"/>
    <cellStyle name="Total 2 2 2 2 4 2 2 2 2" xfId="3269" xr:uid="{00000000-0005-0000-0000-0000FE090000}"/>
    <cellStyle name="Total 2 2 2 2 4 2 2 3" xfId="1717" xr:uid="{00000000-0005-0000-0000-0000FF090000}"/>
    <cellStyle name="Total 2 2 2 2 4 2 3" xfId="992" xr:uid="{00000000-0005-0000-0000-0000000A0000}"/>
    <cellStyle name="Total 2 2 2 2 4 2 3 2" xfId="2844" xr:uid="{00000000-0005-0000-0000-0000010A0000}"/>
    <cellStyle name="Total 2 2 2 2 4 2 4" xfId="2331" xr:uid="{00000000-0005-0000-0000-0000020A0000}"/>
    <cellStyle name="Total 2 2 2 2 4 2_Funded Places" xfId="1377" xr:uid="{00000000-0005-0000-0000-0000030A0000}"/>
    <cellStyle name="Total 2 2 2 2 4 3" xfId="540" xr:uid="{00000000-0005-0000-0000-0000040A0000}"/>
    <cellStyle name="Total 2 2 2 2 4 3 2" xfId="2164" xr:uid="{00000000-0005-0000-0000-0000050A0000}"/>
    <cellStyle name="Total 2 2 2 2 4 3 2 2" xfId="3268" xr:uid="{00000000-0005-0000-0000-0000060A0000}"/>
    <cellStyle name="Total 2 2 2 2 4 3 3" xfId="1806" xr:uid="{00000000-0005-0000-0000-0000070A0000}"/>
    <cellStyle name="Total 2 2 2 2 4 4" xfId="1722" xr:uid="{00000000-0005-0000-0000-0000080A0000}"/>
    <cellStyle name="Total 2 2 2 2 4_Funded Places" xfId="1376" xr:uid="{00000000-0005-0000-0000-0000090A0000}"/>
    <cellStyle name="Total 2 2 2 2 5" xfId="201" xr:uid="{00000000-0005-0000-0000-00000A0A0000}"/>
    <cellStyle name="Total 2 2 2 2 5 2" xfId="543" xr:uid="{00000000-0005-0000-0000-00000B0A0000}"/>
    <cellStyle name="Total 2 2 2 2 5 2 2" xfId="803" xr:uid="{00000000-0005-0000-0000-00000C0A0000}"/>
    <cellStyle name="Total 2 2 2 2 5 2 2 2" xfId="2167" xr:uid="{00000000-0005-0000-0000-00000D0A0000}"/>
    <cellStyle name="Total 2 2 2 2 5 2 2 2 2" xfId="3271" xr:uid="{00000000-0005-0000-0000-00000E0A0000}"/>
    <cellStyle name="Total 2 2 2 2 5 2 2 3" xfId="2306" xr:uid="{00000000-0005-0000-0000-00000F0A0000}"/>
    <cellStyle name="Total 2 2 2 2 5 2 3" xfId="1016" xr:uid="{00000000-0005-0000-0000-0000100A0000}"/>
    <cellStyle name="Total 2 2 2 2 5 2 3 2" xfId="2868" xr:uid="{00000000-0005-0000-0000-0000110A0000}"/>
    <cellStyle name="Total 2 2 2 2 5 2 4" xfId="1804" xr:uid="{00000000-0005-0000-0000-0000120A0000}"/>
    <cellStyle name="Total 2 2 2 2 5 2_Funded Places" xfId="1379" xr:uid="{00000000-0005-0000-0000-0000130A0000}"/>
    <cellStyle name="Total 2 2 2 2 5 3" xfId="542" xr:uid="{00000000-0005-0000-0000-0000140A0000}"/>
    <cellStyle name="Total 2 2 2 2 5 3 2" xfId="2166" xr:uid="{00000000-0005-0000-0000-0000150A0000}"/>
    <cellStyle name="Total 2 2 2 2 5 3 2 2" xfId="3270" xr:uid="{00000000-0005-0000-0000-0000160A0000}"/>
    <cellStyle name="Total 2 2 2 2 5 3 3" xfId="1687" xr:uid="{00000000-0005-0000-0000-0000170A0000}"/>
    <cellStyle name="Total 2 2 2 2 5 4" xfId="2409" xr:uid="{00000000-0005-0000-0000-0000180A0000}"/>
    <cellStyle name="Total 2 2 2 2 5_Funded Places" xfId="1378" xr:uid="{00000000-0005-0000-0000-0000190A0000}"/>
    <cellStyle name="Total 2 2 2 2 6" xfId="225" xr:uid="{00000000-0005-0000-0000-00001A0A0000}"/>
    <cellStyle name="Total 2 2 2 2 6 2" xfId="545" xr:uid="{00000000-0005-0000-0000-00001B0A0000}"/>
    <cellStyle name="Total 2 2 2 2 6 2 2" xfId="804" xr:uid="{00000000-0005-0000-0000-00001C0A0000}"/>
    <cellStyle name="Total 2 2 2 2 6 2 2 2" xfId="2169" xr:uid="{00000000-0005-0000-0000-00001D0A0000}"/>
    <cellStyle name="Total 2 2 2 2 6 2 2 2 2" xfId="3273" xr:uid="{00000000-0005-0000-0000-00001E0A0000}"/>
    <cellStyle name="Total 2 2 2 2 6 2 2 3" xfId="2619" xr:uid="{00000000-0005-0000-0000-00001F0A0000}"/>
    <cellStyle name="Total 2 2 2 2 6 2 3" xfId="1040" xr:uid="{00000000-0005-0000-0000-0000200A0000}"/>
    <cellStyle name="Total 2 2 2 2 6 2 3 2" xfId="2892" xr:uid="{00000000-0005-0000-0000-0000210A0000}"/>
    <cellStyle name="Total 2 2 2 2 6 2 4" xfId="2455" xr:uid="{00000000-0005-0000-0000-0000220A0000}"/>
    <cellStyle name="Total 2 2 2 2 6 2_Funded Places" xfId="1381" xr:uid="{00000000-0005-0000-0000-0000230A0000}"/>
    <cellStyle name="Total 2 2 2 2 6 3" xfId="544" xr:uid="{00000000-0005-0000-0000-0000240A0000}"/>
    <cellStyle name="Total 2 2 2 2 6 3 2" xfId="2168" xr:uid="{00000000-0005-0000-0000-0000250A0000}"/>
    <cellStyle name="Total 2 2 2 2 6 3 2 2" xfId="3272" xr:uid="{00000000-0005-0000-0000-0000260A0000}"/>
    <cellStyle name="Total 2 2 2 2 6 3 3" xfId="1639" xr:uid="{00000000-0005-0000-0000-0000270A0000}"/>
    <cellStyle name="Total 2 2 2 2 6 4" xfId="2621" xr:uid="{00000000-0005-0000-0000-0000280A0000}"/>
    <cellStyle name="Total 2 2 2 2 6_Funded Places" xfId="1380" xr:uid="{00000000-0005-0000-0000-0000290A0000}"/>
    <cellStyle name="Total 2 2 2 2 7" xfId="249" xr:uid="{00000000-0005-0000-0000-00002A0A0000}"/>
    <cellStyle name="Total 2 2 2 2 7 2" xfId="546" xr:uid="{00000000-0005-0000-0000-00002B0A0000}"/>
    <cellStyle name="Total 2 2 2 2 7 2 2" xfId="806" xr:uid="{00000000-0005-0000-0000-00002C0A0000}"/>
    <cellStyle name="Total 2 2 2 2 7 2 2 2" xfId="2171" xr:uid="{00000000-0005-0000-0000-00002D0A0000}"/>
    <cellStyle name="Total 2 2 2 2 7 2 2 2 2" xfId="3275" xr:uid="{00000000-0005-0000-0000-00002E0A0000}"/>
    <cellStyle name="Total 2 2 2 2 7 2 2 3" xfId="2579" xr:uid="{00000000-0005-0000-0000-00002F0A0000}"/>
    <cellStyle name="Total 2 2 2 2 7 2 3" xfId="1064" xr:uid="{00000000-0005-0000-0000-0000300A0000}"/>
    <cellStyle name="Total 2 2 2 2 7 2 3 2" xfId="2916" xr:uid="{00000000-0005-0000-0000-0000310A0000}"/>
    <cellStyle name="Total 2 2 2 2 7 2 4" xfId="2555" xr:uid="{00000000-0005-0000-0000-0000320A0000}"/>
    <cellStyle name="Total 2 2 2 2 7 2_Funded Places" xfId="1383" xr:uid="{00000000-0005-0000-0000-0000330A0000}"/>
    <cellStyle name="Total 2 2 2 2 7 3" xfId="805" xr:uid="{00000000-0005-0000-0000-0000340A0000}"/>
    <cellStyle name="Total 2 2 2 2 7 3 2" xfId="2170" xr:uid="{00000000-0005-0000-0000-0000350A0000}"/>
    <cellStyle name="Total 2 2 2 2 7 3 2 2" xfId="3274" xr:uid="{00000000-0005-0000-0000-0000360A0000}"/>
    <cellStyle name="Total 2 2 2 2 7 3 3" xfId="1531" xr:uid="{00000000-0005-0000-0000-0000370A0000}"/>
    <cellStyle name="Total 2 2 2 2 7 4" xfId="2370" xr:uid="{00000000-0005-0000-0000-0000380A0000}"/>
    <cellStyle name="Total 2 2 2 2 7_Funded Places" xfId="1382" xr:uid="{00000000-0005-0000-0000-0000390A0000}"/>
    <cellStyle name="Total 2 2 2 2 8" xfId="547" xr:uid="{00000000-0005-0000-0000-00003A0A0000}"/>
    <cellStyle name="Total 2 2 2 2 8 2" xfId="807" xr:uid="{00000000-0005-0000-0000-00003B0A0000}"/>
    <cellStyle name="Total 2 2 2 2 8 2 2" xfId="2172" xr:uid="{00000000-0005-0000-0000-00003C0A0000}"/>
    <cellStyle name="Total 2 2 2 2 8 2 2 2" xfId="3276" xr:uid="{00000000-0005-0000-0000-00003D0A0000}"/>
    <cellStyle name="Total 2 2 2 2 8 2 3" xfId="2685" xr:uid="{00000000-0005-0000-0000-00003E0A0000}"/>
    <cellStyle name="Total 2 2 2 2 8 3" xfId="1591" xr:uid="{00000000-0005-0000-0000-00003F0A0000}"/>
    <cellStyle name="Total 2 2 2 2 8 3 2" xfId="2956" xr:uid="{00000000-0005-0000-0000-0000400A0000}"/>
    <cellStyle name="Total 2 2 2 2 8 4" xfId="2604" xr:uid="{00000000-0005-0000-0000-0000410A0000}"/>
    <cellStyle name="Total 2 2 2 2 8_Funded Places" xfId="1384" xr:uid="{00000000-0005-0000-0000-0000420A0000}"/>
    <cellStyle name="Total 2 2 2 2 9" xfId="548" xr:uid="{00000000-0005-0000-0000-0000430A0000}"/>
    <cellStyle name="Total 2 2 2 2 9 2" xfId="808" xr:uid="{00000000-0005-0000-0000-0000440A0000}"/>
    <cellStyle name="Total 2 2 2 2 9 2 2" xfId="2173" xr:uid="{00000000-0005-0000-0000-0000450A0000}"/>
    <cellStyle name="Total 2 2 2 2 9 2 2 2" xfId="3277" xr:uid="{00000000-0005-0000-0000-0000460A0000}"/>
    <cellStyle name="Total 2 2 2 2 9 2 3" xfId="2558" xr:uid="{00000000-0005-0000-0000-0000470A0000}"/>
    <cellStyle name="Total 2 2 2 2 9 3" xfId="920" xr:uid="{00000000-0005-0000-0000-0000480A0000}"/>
    <cellStyle name="Total 2 2 2 2 9 3 2" xfId="2772" xr:uid="{00000000-0005-0000-0000-0000490A0000}"/>
    <cellStyle name="Total 2 2 2 2 9 4" xfId="1672" xr:uid="{00000000-0005-0000-0000-00004A0A0000}"/>
    <cellStyle name="Total 2 2 2 2 9_Funded Places" xfId="1385" xr:uid="{00000000-0005-0000-0000-00004B0A0000}"/>
    <cellStyle name="Total 2 2 2 2_Funded Places" xfId="1371" xr:uid="{00000000-0005-0000-0000-00004C0A0000}"/>
    <cellStyle name="Total 2 2 2 3" xfId="549" xr:uid="{00000000-0005-0000-0000-00004D0A0000}"/>
    <cellStyle name="Total 2 2 2 3 2" xfId="809" xr:uid="{00000000-0005-0000-0000-00004E0A0000}"/>
    <cellStyle name="Total 2 2 2 3 2 2" xfId="2174" xr:uid="{00000000-0005-0000-0000-00004F0A0000}"/>
    <cellStyle name="Total 2 2 2 3 2 2 2" xfId="3278" xr:uid="{00000000-0005-0000-0000-0000500A0000}"/>
    <cellStyle name="Total 2 2 2 3 2 3" xfId="1708" xr:uid="{00000000-0005-0000-0000-0000510A0000}"/>
    <cellStyle name="Total 2 2 2 3 3" xfId="1567" xr:uid="{00000000-0005-0000-0000-0000520A0000}"/>
    <cellStyle name="Total 2 2 2 3 3 2" xfId="2932" xr:uid="{00000000-0005-0000-0000-0000530A0000}"/>
    <cellStyle name="Total 2 2 2 3 4" xfId="1596" xr:uid="{00000000-0005-0000-0000-0000540A0000}"/>
    <cellStyle name="Total 2 2 2 3_Funded Places" xfId="1386" xr:uid="{00000000-0005-0000-0000-0000550A0000}"/>
    <cellStyle name="Total 2 2 2 4" xfId="550" xr:uid="{00000000-0005-0000-0000-0000560A0000}"/>
    <cellStyle name="Total 2 2 2 4 2" xfId="810" xr:uid="{00000000-0005-0000-0000-0000570A0000}"/>
    <cellStyle name="Total 2 2 2 4 2 2" xfId="2175" xr:uid="{00000000-0005-0000-0000-0000580A0000}"/>
    <cellStyle name="Total 2 2 2 4 2 2 2" xfId="3279" xr:uid="{00000000-0005-0000-0000-0000590A0000}"/>
    <cellStyle name="Total 2 2 2 4 2 3" xfId="1664" xr:uid="{00000000-0005-0000-0000-00005A0A0000}"/>
    <cellStyle name="Total 2 2 2 4 3" xfId="898" xr:uid="{00000000-0005-0000-0000-00005B0A0000}"/>
    <cellStyle name="Total 2 2 2 4 3 2" xfId="2750" xr:uid="{00000000-0005-0000-0000-00005C0A0000}"/>
    <cellStyle name="Total 2 2 2 4 4" xfId="1690" xr:uid="{00000000-0005-0000-0000-00005D0A0000}"/>
    <cellStyle name="Total 2 2 2 4_Funded Places" xfId="1387" xr:uid="{00000000-0005-0000-0000-00005E0A0000}"/>
    <cellStyle name="Total 2 2 2 5" xfId="798" xr:uid="{00000000-0005-0000-0000-00005F0A0000}"/>
    <cellStyle name="Total 2 2 2 5 2" xfId="2158" xr:uid="{00000000-0005-0000-0000-0000600A0000}"/>
    <cellStyle name="Total 2 2 2 5 2 2" xfId="3262" xr:uid="{00000000-0005-0000-0000-0000610A0000}"/>
    <cellStyle name="Total 2 2 2 5 3" xfId="2449" xr:uid="{00000000-0005-0000-0000-0000620A0000}"/>
    <cellStyle name="Total 2 2 2 6" xfId="892" xr:uid="{00000000-0005-0000-0000-0000630A0000}"/>
    <cellStyle name="Total 2 2 2 6 2" xfId="2744" xr:uid="{00000000-0005-0000-0000-0000640A0000}"/>
    <cellStyle name="Total 2 2 2 7" xfId="2528" xr:uid="{00000000-0005-0000-0000-0000650A0000}"/>
    <cellStyle name="Total 2 2 2_Funded Places" xfId="1370" xr:uid="{00000000-0005-0000-0000-0000660A0000}"/>
    <cellStyle name="Total 2 2 3" xfId="77" xr:uid="{00000000-0005-0000-0000-0000670A0000}"/>
    <cellStyle name="Total 2 2 3 2" xfId="105" xr:uid="{00000000-0005-0000-0000-0000680A0000}"/>
    <cellStyle name="Total 2 2 3 2 10" xfId="812" xr:uid="{00000000-0005-0000-0000-0000690A0000}"/>
    <cellStyle name="Total 2 2 3 2 10 2" xfId="2177" xr:uid="{00000000-0005-0000-0000-00006A0A0000}"/>
    <cellStyle name="Total 2 2 3 2 10 2 2" xfId="3281" xr:uid="{00000000-0005-0000-0000-00006B0A0000}"/>
    <cellStyle name="Total 2 2 3 2 10 3" xfId="1515" xr:uid="{00000000-0005-0000-0000-00006C0A0000}"/>
    <cellStyle name="Total 2 2 3 2 11" xfId="1701" xr:uid="{00000000-0005-0000-0000-00006D0A0000}"/>
    <cellStyle name="Total 2 2 3 2 2" xfId="129" xr:uid="{00000000-0005-0000-0000-00006E0A0000}"/>
    <cellStyle name="Total 2 2 3 2 2 2" xfId="552" xr:uid="{00000000-0005-0000-0000-00006F0A0000}"/>
    <cellStyle name="Total 2 2 3 2 2 2 2" xfId="813" xr:uid="{00000000-0005-0000-0000-0000700A0000}"/>
    <cellStyle name="Total 2 2 3 2 2 2 2 2" xfId="2179" xr:uid="{00000000-0005-0000-0000-0000710A0000}"/>
    <cellStyle name="Total 2 2 3 2 2 2 2 2 2" xfId="3283" xr:uid="{00000000-0005-0000-0000-0000720A0000}"/>
    <cellStyle name="Total 2 2 3 2 2 2 2 3" xfId="1853" xr:uid="{00000000-0005-0000-0000-0000730A0000}"/>
    <cellStyle name="Total 2 2 3 2 2 2 3" xfId="945" xr:uid="{00000000-0005-0000-0000-0000740A0000}"/>
    <cellStyle name="Total 2 2 3 2 2 2 3 2" xfId="2797" xr:uid="{00000000-0005-0000-0000-0000750A0000}"/>
    <cellStyle name="Total 2 2 3 2 2 2 4" xfId="1649" xr:uid="{00000000-0005-0000-0000-0000760A0000}"/>
    <cellStyle name="Total 2 2 3 2 2 2_Funded Places" xfId="1391" xr:uid="{00000000-0005-0000-0000-0000770A0000}"/>
    <cellStyle name="Total 2 2 3 2 2 3" xfId="551" xr:uid="{00000000-0005-0000-0000-0000780A0000}"/>
    <cellStyle name="Total 2 2 3 2 2 3 2" xfId="2178" xr:uid="{00000000-0005-0000-0000-0000790A0000}"/>
    <cellStyle name="Total 2 2 3 2 2 3 2 2" xfId="3282" xr:uid="{00000000-0005-0000-0000-00007A0A0000}"/>
    <cellStyle name="Total 2 2 3 2 2 3 3" xfId="1783" xr:uid="{00000000-0005-0000-0000-00007B0A0000}"/>
    <cellStyle name="Total 2 2 3 2 2 4" xfId="1665" xr:uid="{00000000-0005-0000-0000-00007C0A0000}"/>
    <cellStyle name="Total 2 2 3 2 2_Funded Places" xfId="1390" xr:uid="{00000000-0005-0000-0000-00007D0A0000}"/>
    <cellStyle name="Total 2 2 3 2 3" xfId="154" xr:uid="{00000000-0005-0000-0000-00007E0A0000}"/>
    <cellStyle name="Total 2 2 3 2 3 2" xfId="554" xr:uid="{00000000-0005-0000-0000-00007F0A0000}"/>
    <cellStyle name="Total 2 2 3 2 3 2 2" xfId="814" xr:uid="{00000000-0005-0000-0000-0000800A0000}"/>
    <cellStyle name="Total 2 2 3 2 3 2 2 2" xfId="2181" xr:uid="{00000000-0005-0000-0000-0000810A0000}"/>
    <cellStyle name="Total 2 2 3 2 3 2 2 2 2" xfId="3285" xr:uid="{00000000-0005-0000-0000-0000820A0000}"/>
    <cellStyle name="Total 2 2 3 2 3 2 2 3" xfId="2367" xr:uid="{00000000-0005-0000-0000-0000830A0000}"/>
    <cellStyle name="Total 2 2 3 2 3 2 3" xfId="969" xr:uid="{00000000-0005-0000-0000-0000840A0000}"/>
    <cellStyle name="Total 2 2 3 2 3 2 3 2" xfId="2821" xr:uid="{00000000-0005-0000-0000-0000850A0000}"/>
    <cellStyle name="Total 2 2 3 2 3 2 4" xfId="2586" xr:uid="{00000000-0005-0000-0000-0000860A0000}"/>
    <cellStyle name="Total 2 2 3 2 3 2_Funded Places" xfId="1393" xr:uid="{00000000-0005-0000-0000-0000870A0000}"/>
    <cellStyle name="Total 2 2 3 2 3 3" xfId="553" xr:uid="{00000000-0005-0000-0000-0000880A0000}"/>
    <cellStyle name="Total 2 2 3 2 3 3 2" xfId="2180" xr:uid="{00000000-0005-0000-0000-0000890A0000}"/>
    <cellStyle name="Total 2 2 3 2 3 3 2 2" xfId="3284" xr:uid="{00000000-0005-0000-0000-00008A0A0000}"/>
    <cellStyle name="Total 2 2 3 2 3 3 3" xfId="2627" xr:uid="{00000000-0005-0000-0000-00008B0A0000}"/>
    <cellStyle name="Total 2 2 3 2 3 4" xfId="2657" xr:uid="{00000000-0005-0000-0000-00008C0A0000}"/>
    <cellStyle name="Total 2 2 3 2 3_Funded Places" xfId="1392" xr:uid="{00000000-0005-0000-0000-00008D0A0000}"/>
    <cellStyle name="Total 2 2 3 2 4" xfId="178" xr:uid="{00000000-0005-0000-0000-00008E0A0000}"/>
    <cellStyle name="Total 2 2 3 2 4 2" xfId="556" xr:uid="{00000000-0005-0000-0000-00008F0A0000}"/>
    <cellStyle name="Total 2 2 3 2 4 2 2" xfId="815" xr:uid="{00000000-0005-0000-0000-0000900A0000}"/>
    <cellStyle name="Total 2 2 3 2 4 2 2 2" xfId="2183" xr:uid="{00000000-0005-0000-0000-0000910A0000}"/>
    <cellStyle name="Total 2 2 3 2 4 2 2 2 2" xfId="3287" xr:uid="{00000000-0005-0000-0000-0000920A0000}"/>
    <cellStyle name="Total 2 2 3 2 4 2 2 3" xfId="2693" xr:uid="{00000000-0005-0000-0000-0000930A0000}"/>
    <cellStyle name="Total 2 2 3 2 4 2 3" xfId="993" xr:uid="{00000000-0005-0000-0000-0000940A0000}"/>
    <cellStyle name="Total 2 2 3 2 4 2 3 2" xfId="2845" xr:uid="{00000000-0005-0000-0000-0000950A0000}"/>
    <cellStyle name="Total 2 2 3 2 4 2 4" xfId="1675" xr:uid="{00000000-0005-0000-0000-0000960A0000}"/>
    <cellStyle name="Total 2 2 3 2 4 2_Funded Places" xfId="1395" xr:uid="{00000000-0005-0000-0000-0000970A0000}"/>
    <cellStyle name="Total 2 2 3 2 4 3" xfId="555" xr:uid="{00000000-0005-0000-0000-0000980A0000}"/>
    <cellStyle name="Total 2 2 3 2 4 3 2" xfId="2182" xr:uid="{00000000-0005-0000-0000-0000990A0000}"/>
    <cellStyle name="Total 2 2 3 2 4 3 2 2" xfId="3286" xr:uid="{00000000-0005-0000-0000-00009A0A0000}"/>
    <cellStyle name="Total 2 2 3 2 4 3 3" xfId="1823" xr:uid="{00000000-0005-0000-0000-00009B0A0000}"/>
    <cellStyle name="Total 2 2 3 2 4 4" xfId="2643" xr:uid="{00000000-0005-0000-0000-00009C0A0000}"/>
    <cellStyle name="Total 2 2 3 2 4_Funded Places" xfId="1394" xr:uid="{00000000-0005-0000-0000-00009D0A0000}"/>
    <cellStyle name="Total 2 2 3 2 5" xfId="202" xr:uid="{00000000-0005-0000-0000-00009E0A0000}"/>
    <cellStyle name="Total 2 2 3 2 5 2" xfId="558" xr:uid="{00000000-0005-0000-0000-00009F0A0000}"/>
    <cellStyle name="Total 2 2 3 2 5 2 2" xfId="816" xr:uid="{00000000-0005-0000-0000-0000A00A0000}"/>
    <cellStyle name="Total 2 2 3 2 5 2 2 2" xfId="2185" xr:uid="{00000000-0005-0000-0000-0000A10A0000}"/>
    <cellStyle name="Total 2 2 3 2 5 2 2 2 2" xfId="3289" xr:uid="{00000000-0005-0000-0000-0000A20A0000}"/>
    <cellStyle name="Total 2 2 3 2 5 2 2 3" xfId="1488" xr:uid="{00000000-0005-0000-0000-0000A30A0000}"/>
    <cellStyle name="Total 2 2 3 2 5 2 3" xfId="1017" xr:uid="{00000000-0005-0000-0000-0000A40A0000}"/>
    <cellStyle name="Total 2 2 3 2 5 2 3 2" xfId="2869" xr:uid="{00000000-0005-0000-0000-0000A50A0000}"/>
    <cellStyle name="Total 2 2 3 2 5 2 4" xfId="1759" xr:uid="{00000000-0005-0000-0000-0000A60A0000}"/>
    <cellStyle name="Total 2 2 3 2 5 2_Funded Places" xfId="1397" xr:uid="{00000000-0005-0000-0000-0000A70A0000}"/>
    <cellStyle name="Total 2 2 3 2 5 3" xfId="557" xr:uid="{00000000-0005-0000-0000-0000A80A0000}"/>
    <cellStyle name="Total 2 2 3 2 5 3 2" xfId="2184" xr:uid="{00000000-0005-0000-0000-0000A90A0000}"/>
    <cellStyle name="Total 2 2 3 2 5 3 2 2" xfId="3288" xr:uid="{00000000-0005-0000-0000-0000AA0A0000}"/>
    <cellStyle name="Total 2 2 3 2 5 3 3" xfId="1543" xr:uid="{00000000-0005-0000-0000-0000AB0A0000}"/>
    <cellStyle name="Total 2 2 3 2 5 4" xfId="1756" xr:uid="{00000000-0005-0000-0000-0000AC0A0000}"/>
    <cellStyle name="Total 2 2 3 2 5_Funded Places" xfId="1396" xr:uid="{00000000-0005-0000-0000-0000AD0A0000}"/>
    <cellStyle name="Total 2 2 3 2 6" xfId="226" xr:uid="{00000000-0005-0000-0000-0000AE0A0000}"/>
    <cellStyle name="Total 2 2 3 2 6 2" xfId="560" xr:uid="{00000000-0005-0000-0000-0000AF0A0000}"/>
    <cellStyle name="Total 2 2 3 2 6 2 2" xfId="817" xr:uid="{00000000-0005-0000-0000-0000B00A0000}"/>
    <cellStyle name="Total 2 2 3 2 6 2 2 2" xfId="2187" xr:uid="{00000000-0005-0000-0000-0000B10A0000}"/>
    <cellStyle name="Total 2 2 3 2 6 2 2 2 2" xfId="3291" xr:uid="{00000000-0005-0000-0000-0000B20A0000}"/>
    <cellStyle name="Total 2 2 3 2 6 2 2 3" xfId="1642" xr:uid="{00000000-0005-0000-0000-0000B30A0000}"/>
    <cellStyle name="Total 2 2 3 2 6 2 3" xfId="1041" xr:uid="{00000000-0005-0000-0000-0000B40A0000}"/>
    <cellStyle name="Total 2 2 3 2 6 2 3 2" xfId="2893" xr:uid="{00000000-0005-0000-0000-0000B50A0000}"/>
    <cellStyle name="Total 2 2 3 2 6 2 4" xfId="1843" xr:uid="{00000000-0005-0000-0000-0000B60A0000}"/>
    <cellStyle name="Total 2 2 3 2 6 2_Funded Places" xfId="1399" xr:uid="{00000000-0005-0000-0000-0000B70A0000}"/>
    <cellStyle name="Total 2 2 3 2 6 3" xfId="559" xr:uid="{00000000-0005-0000-0000-0000B80A0000}"/>
    <cellStyle name="Total 2 2 3 2 6 3 2" xfId="2186" xr:uid="{00000000-0005-0000-0000-0000B90A0000}"/>
    <cellStyle name="Total 2 2 3 2 6 3 2 2" xfId="3290" xr:uid="{00000000-0005-0000-0000-0000BA0A0000}"/>
    <cellStyle name="Total 2 2 3 2 6 3 3" xfId="1680" xr:uid="{00000000-0005-0000-0000-0000BB0A0000}"/>
    <cellStyle name="Total 2 2 3 2 6 4" xfId="2472" xr:uid="{00000000-0005-0000-0000-0000BC0A0000}"/>
    <cellStyle name="Total 2 2 3 2 6_Funded Places" xfId="1398" xr:uid="{00000000-0005-0000-0000-0000BD0A0000}"/>
    <cellStyle name="Total 2 2 3 2 7" xfId="250" xr:uid="{00000000-0005-0000-0000-0000BE0A0000}"/>
    <cellStyle name="Total 2 2 3 2 7 2" xfId="561" xr:uid="{00000000-0005-0000-0000-0000BF0A0000}"/>
    <cellStyle name="Total 2 2 3 2 7 2 2" xfId="819" xr:uid="{00000000-0005-0000-0000-0000C00A0000}"/>
    <cellStyle name="Total 2 2 3 2 7 2 2 2" xfId="2189" xr:uid="{00000000-0005-0000-0000-0000C10A0000}"/>
    <cellStyle name="Total 2 2 3 2 7 2 2 2 2" xfId="3293" xr:uid="{00000000-0005-0000-0000-0000C20A0000}"/>
    <cellStyle name="Total 2 2 3 2 7 2 2 3" xfId="2600" xr:uid="{00000000-0005-0000-0000-0000C30A0000}"/>
    <cellStyle name="Total 2 2 3 2 7 2 3" xfId="1065" xr:uid="{00000000-0005-0000-0000-0000C40A0000}"/>
    <cellStyle name="Total 2 2 3 2 7 2 3 2" xfId="2917" xr:uid="{00000000-0005-0000-0000-0000C50A0000}"/>
    <cellStyle name="Total 2 2 3 2 7 2 4" xfId="2518" xr:uid="{00000000-0005-0000-0000-0000C60A0000}"/>
    <cellStyle name="Total 2 2 3 2 7 2_Funded Places" xfId="1401" xr:uid="{00000000-0005-0000-0000-0000C70A0000}"/>
    <cellStyle name="Total 2 2 3 2 7 3" xfId="818" xr:uid="{00000000-0005-0000-0000-0000C80A0000}"/>
    <cellStyle name="Total 2 2 3 2 7 3 2" xfId="2188" xr:uid="{00000000-0005-0000-0000-0000C90A0000}"/>
    <cellStyle name="Total 2 2 3 2 7 3 2 2" xfId="3292" xr:uid="{00000000-0005-0000-0000-0000CA0A0000}"/>
    <cellStyle name="Total 2 2 3 2 7 3 3" xfId="2632" xr:uid="{00000000-0005-0000-0000-0000CB0A0000}"/>
    <cellStyle name="Total 2 2 3 2 7 4" xfId="2553" xr:uid="{00000000-0005-0000-0000-0000CC0A0000}"/>
    <cellStyle name="Total 2 2 3 2 7_Funded Places" xfId="1400" xr:uid="{00000000-0005-0000-0000-0000CD0A0000}"/>
    <cellStyle name="Total 2 2 3 2 8" xfId="562" xr:uid="{00000000-0005-0000-0000-0000CE0A0000}"/>
    <cellStyle name="Total 2 2 3 2 8 2" xfId="820" xr:uid="{00000000-0005-0000-0000-0000CF0A0000}"/>
    <cellStyle name="Total 2 2 3 2 8 2 2" xfId="2190" xr:uid="{00000000-0005-0000-0000-0000D00A0000}"/>
    <cellStyle name="Total 2 2 3 2 8 2 2 2" xfId="3294" xr:uid="{00000000-0005-0000-0000-0000D10A0000}"/>
    <cellStyle name="Total 2 2 3 2 8 2 3" xfId="2458" xr:uid="{00000000-0005-0000-0000-0000D20A0000}"/>
    <cellStyle name="Total 2 2 3 2 8 3" xfId="1592" xr:uid="{00000000-0005-0000-0000-0000D30A0000}"/>
    <cellStyle name="Total 2 2 3 2 8 3 2" xfId="2957" xr:uid="{00000000-0005-0000-0000-0000D40A0000}"/>
    <cellStyle name="Total 2 2 3 2 8 4" xfId="2303" xr:uid="{00000000-0005-0000-0000-0000D50A0000}"/>
    <cellStyle name="Total 2 2 3 2 8_Funded Places" xfId="1402" xr:uid="{00000000-0005-0000-0000-0000D60A0000}"/>
    <cellStyle name="Total 2 2 3 2 9" xfId="563" xr:uid="{00000000-0005-0000-0000-0000D70A0000}"/>
    <cellStyle name="Total 2 2 3 2 9 2" xfId="821" xr:uid="{00000000-0005-0000-0000-0000D80A0000}"/>
    <cellStyle name="Total 2 2 3 2 9 2 2" xfId="2191" xr:uid="{00000000-0005-0000-0000-0000D90A0000}"/>
    <cellStyle name="Total 2 2 3 2 9 2 2 2" xfId="3295" xr:uid="{00000000-0005-0000-0000-0000DA0A0000}"/>
    <cellStyle name="Total 2 2 3 2 9 2 3" xfId="2282" xr:uid="{00000000-0005-0000-0000-0000DB0A0000}"/>
    <cellStyle name="Total 2 2 3 2 9 3" xfId="921" xr:uid="{00000000-0005-0000-0000-0000DC0A0000}"/>
    <cellStyle name="Total 2 2 3 2 9 3 2" xfId="2773" xr:uid="{00000000-0005-0000-0000-0000DD0A0000}"/>
    <cellStyle name="Total 2 2 3 2 9 4" xfId="1670" xr:uid="{00000000-0005-0000-0000-0000DE0A0000}"/>
    <cellStyle name="Total 2 2 3 2 9_Funded Places" xfId="1403" xr:uid="{00000000-0005-0000-0000-0000DF0A0000}"/>
    <cellStyle name="Total 2 2 3 2_Funded Places" xfId="1389" xr:uid="{00000000-0005-0000-0000-0000E00A0000}"/>
    <cellStyle name="Total 2 2 3 3" xfId="564" xr:uid="{00000000-0005-0000-0000-0000E10A0000}"/>
    <cellStyle name="Total 2 2 3 3 2" xfId="822" xr:uid="{00000000-0005-0000-0000-0000E20A0000}"/>
    <cellStyle name="Total 2 2 3 3 2 2" xfId="2192" xr:uid="{00000000-0005-0000-0000-0000E30A0000}"/>
    <cellStyle name="Total 2 2 3 3 2 2 2" xfId="3296" xr:uid="{00000000-0005-0000-0000-0000E40A0000}"/>
    <cellStyle name="Total 2 2 3 3 2 3" xfId="1610" xr:uid="{00000000-0005-0000-0000-0000E50A0000}"/>
    <cellStyle name="Total 2 2 3 3 3" xfId="1568" xr:uid="{00000000-0005-0000-0000-0000E60A0000}"/>
    <cellStyle name="Total 2 2 3 3 3 2" xfId="2933" xr:uid="{00000000-0005-0000-0000-0000E70A0000}"/>
    <cellStyle name="Total 2 2 3 3 4" xfId="2466" xr:uid="{00000000-0005-0000-0000-0000E80A0000}"/>
    <cellStyle name="Total 2 2 3 3_Funded Places" xfId="1404" xr:uid="{00000000-0005-0000-0000-0000E90A0000}"/>
    <cellStyle name="Total 2 2 3 4" xfId="811" xr:uid="{00000000-0005-0000-0000-0000EA0A0000}"/>
    <cellStyle name="Total 2 2 3 4 2" xfId="2176" xr:uid="{00000000-0005-0000-0000-0000EB0A0000}"/>
    <cellStyle name="Total 2 2 3 4 2 2" xfId="3280" xr:uid="{00000000-0005-0000-0000-0000EC0A0000}"/>
    <cellStyle name="Total 2 2 3 4 3" xfId="1479" xr:uid="{00000000-0005-0000-0000-0000ED0A0000}"/>
    <cellStyle name="Total 2 2 3 5" xfId="880" xr:uid="{00000000-0005-0000-0000-0000EE0A0000}"/>
    <cellStyle name="Total 2 2 3 5 2" xfId="2732" xr:uid="{00000000-0005-0000-0000-0000EF0A0000}"/>
    <cellStyle name="Total 2 2 3 6" xfId="2416" xr:uid="{00000000-0005-0000-0000-0000F00A0000}"/>
    <cellStyle name="Total 2 2 3_Funded Places" xfId="1388" xr:uid="{00000000-0005-0000-0000-0000F10A0000}"/>
    <cellStyle name="Total 2 2 4" xfId="103" xr:uid="{00000000-0005-0000-0000-0000F20A0000}"/>
    <cellStyle name="Total 2 2 4 10" xfId="823" xr:uid="{00000000-0005-0000-0000-0000F30A0000}"/>
    <cellStyle name="Total 2 2 4 10 2" xfId="2193" xr:uid="{00000000-0005-0000-0000-0000F40A0000}"/>
    <cellStyle name="Total 2 2 4 10 2 2" xfId="3297" xr:uid="{00000000-0005-0000-0000-0000F50A0000}"/>
    <cellStyle name="Total 2 2 4 10 3" xfId="1603" xr:uid="{00000000-0005-0000-0000-0000F60A0000}"/>
    <cellStyle name="Total 2 2 4 11" xfId="2321" xr:uid="{00000000-0005-0000-0000-0000F70A0000}"/>
    <cellStyle name="Total 2 2 4 2" xfId="127" xr:uid="{00000000-0005-0000-0000-0000F80A0000}"/>
    <cellStyle name="Total 2 2 4 2 2" xfId="566" xr:uid="{00000000-0005-0000-0000-0000F90A0000}"/>
    <cellStyle name="Total 2 2 4 2 2 2" xfId="824" xr:uid="{00000000-0005-0000-0000-0000FA0A0000}"/>
    <cellStyle name="Total 2 2 4 2 2 2 2" xfId="2195" xr:uid="{00000000-0005-0000-0000-0000FB0A0000}"/>
    <cellStyle name="Total 2 2 4 2 2 2 2 2" xfId="3299" xr:uid="{00000000-0005-0000-0000-0000FC0A0000}"/>
    <cellStyle name="Total 2 2 4 2 2 2 3" xfId="1754" xr:uid="{00000000-0005-0000-0000-0000FD0A0000}"/>
    <cellStyle name="Total 2 2 4 2 2 3" xfId="943" xr:uid="{00000000-0005-0000-0000-0000FE0A0000}"/>
    <cellStyle name="Total 2 2 4 2 2 3 2" xfId="2795" xr:uid="{00000000-0005-0000-0000-0000FF0A0000}"/>
    <cellStyle name="Total 2 2 4 2 2 4" xfId="2697" xr:uid="{00000000-0005-0000-0000-0000000B0000}"/>
    <cellStyle name="Total 2 2 4 2 2_Funded Places" xfId="1407" xr:uid="{00000000-0005-0000-0000-0000010B0000}"/>
    <cellStyle name="Total 2 2 4 2 3" xfId="565" xr:uid="{00000000-0005-0000-0000-0000020B0000}"/>
    <cellStyle name="Total 2 2 4 2 3 2" xfId="2194" xr:uid="{00000000-0005-0000-0000-0000030B0000}"/>
    <cellStyle name="Total 2 2 4 2 3 2 2" xfId="3298" xr:uid="{00000000-0005-0000-0000-0000040B0000}"/>
    <cellStyle name="Total 2 2 4 2 3 3" xfId="1615" xr:uid="{00000000-0005-0000-0000-0000050B0000}"/>
    <cellStyle name="Total 2 2 4 2 4" xfId="1534" xr:uid="{00000000-0005-0000-0000-0000060B0000}"/>
    <cellStyle name="Total 2 2 4 2_Funded Places" xfId="1406" xr:uid="{00000000-0005-0000-0000-0000070B0000}"/>
    <cellStyle name="Total 2 2 4 3" xfId="152" xr:uid="{00000000-0005-0000-0000-0000080B0000}"/>
    <cellStyle name="Total 2 2 4 3 2" xfId="568" xr:uid="{00000000-0005-0000-0000-0000090B0000}"/>
    <cellStyle name="Total 2 2 4 3 2 2" xfId="825" xr:uid="{00000000-0005-0000-0000-00000A0B0000}"/>
    <cellStyle name="Total 2 2 4 3 2 2 2" xfId="2197" xr:uid="{00000000-0005-0000-0000-00000B0B0000}"/>
    <cellStyle name="Total 2 2 4 3 2 2 2 2" xfId="3301" xr:uid="{00000000-0005-0000-0000-00000C0B0000}"/>
    <cellStyle name="Total 2 2 4 3 2 2 3" xfId="2610" xr:uid="{00000000-0005-0000-0000-00000D0B0000}"/>
    <cellStyle name="Total 2 2 4 3 2 3" xfId="967" xr:uid="{00000000-0005-0000-0000-00000E0B0000}"/>
    <cellStyle name="Total 2 2 4 3 2 3 2" xfId="2819" xr:uid="{00000000-0005-0000-0000-00000F0B0000}"/>
    <cellStyle name="Total 2 2 4 3 2 4" xfId="1666" xr:uid="{00000000-0005-0000-0000-0000100B0000}"/>
    <cellStyle name="Total 2 2 4 3 2_Funded Places" xfId="1409" xr:uid="{00000000-0005-0000-0000-0000110B0000}"/>
    <cellStyle name="Total 2 2 4 3 3" xfId="567" xr:uid="{00000000-0005-0000-0000-0000120B0000}"/>
    <cellStyle name="Total 2 2 4 3 3 2" xfId="2196" xr:uid="{00000000-0005-0000-0000-0000130B0000}"/>
    <cellStyle name="Total 2 2 4 3 3 2 2" xfId="3300" xr:uid="{00000000-0005-0000-0000-0000140B0000}"/>
    <cellStyle name="Total 2 2 4 3 3 3" xfId="1834" xr:uid="{00000000-0005-0000-0000-0000150B0000}"/>
    <cellStyle name="Total 2 2 4 3 4" xfId="1698" xr:uid="{00000000-0005-0000-0000-0000160B0000}"/>
    <cellStyle name="Total 2 2 4 3_Funded Places" xfId="1408" xr:uid="{00000000-0005-0000-0000-0000170B0000}"/>
    <cellStyle name="Total 2 2 4 4" xfId="176" xr:uid="{00000000-0005-0000-0000-0000180B0000}"/>
    <cellStyle name="Total 2 2 4 4 2" xfId="570" xr:uid="{00000000-0005-0000-0000-0000190B0000}"/>
    <cellStyle name="Total 2 2 4 4 2 2" xfId="826" xr:uid="{00000000-0005-0000-0000-00001A0B0000}"/>
    <cellStyle name="Total 2 2 4 4 2 2 2" xfId="2199" xr:uid="{00000000-0005-0000-0000-00001B0B0000}"/>
    <cellStyle name="Total 2 2 4 4 2 2 2 2" xfId="3303" xr:uid="{00000000-0005-0000-0000-00001C0B0000}"/>
    <cellStyle name="Total 2 2 4 4 2 2 3" xfId="2426" xr:uid="{00000000-0005-0000-0000-00001D0B0000}"/>
    <cellStyle name="Total 2 2 4 4 2 3" xfId="991" xr:uid="{00000000-0005-0000-0000-00001E0B0000}"/>
    <cellStyle name="Total 2 2 4 4 2 3 2" xfId="2843" xr:uid="{00000000-0005-0000-0000-00001F0B0000}"/>
    <cellStyle name="Total 2 2 4 4 2 4" xfId="2598" xr:uid="{00000000-0005-0000-0000-0000200B0000}"/>
    <cellStyle name="Total 2 2 4 4 2_Funded Places" xfId="1411" xr:uid="{00000000-0005-0000-0000-0000210B0000}"/>
    <cellStyle name="Total 2 2 4 4 3" xfId="569" xr:uid="{00000000-0005-0000-0000-0000220B0000}"/>
    <cellStyle name="Total 2 2 4 4 3 2" xfId="2198" xr:uid="{00000000-0005-0000-0000-0000230B0000}"/>
    <cellStyle name="Total 2 2 4 4 3 2 2" xfId="3302" xr:uid="{00000000-0005-0000-0000-0000240B0000}"/>
    <cellStyle name="Total 2 2 4 4 3 3" xfId="1760" xr:uid="{00000000-0005-0000-0000-0000250B0000}"/>
    <cellStyle name="Total 2 2 4 4 4" xfId="2441" xr:uid="{00000000-0005-0000-0000-0000260B0000}"/>
    <cellStyle name="Total 2 2 4 4_Funded Places" xfId="1410" xr:uid="{00000000-0005-0000-0000-0000270B0000}"/>
    <cellStyle name="Total 2 2 4 5" xfId="200" xr:uid="{00000000-0005-0000-0000-0000280B0000}"/>
    <cellStyle name="Total 2 2 4 5 2" xfId="572" xr:uid="{00000000-0005-0000-0000-0000290B0000}"/>
    <cellStyle name="Total 2 2 4 5 2 2" xfId="827" xr:uid="{00000000-0005-0000-0000-00002A0B0000}"/>
    <cellStyle name="Total 2 2 4 5 2 2 2" xfId="2201" xr:uid="{00000000-0005-0000-0000-00002B0B0000}"/>
    <cellStyle name="Total 2 2 4 5 2 2 2 2" xfId="3305" xr:uid="{00000000-0005-0000-0000-00002C0B0000}"/>
    <cellStyle name="Total 2 2 4 5 2 2 3" xfId="2300" xr:uid="{00000000-0005-0000-0000-00002D0B0000}"/>
    <cellStyle name="Total 2 2 4 5 2 3" xfId="1015" xr:uid="{00000000-0005-0000-0000-00002E0B0000}"/>
    <cellStyle name="Total 2 2 4 5 2 3 2" xfId="2867" xr:uid="{00000000-0005-0000-0000-00002F0B0000}"/>
    <cellStyle name="Total 2 2 4 5 2 4" xfId="2349" xr:uid="{00000000-0005-0000-0000-0000300B0000}"/>
    <cellStyle name="Total 2 2 4 5 2_Funded Places" xfId="1413" xr:uid="{00000000-0005-0000-0000-0000310B0000}"/>
    <cellStyle name="Total 2 2 4 5 3" xfId="571" xr:uid="{00000000-0005-0000-0000-0000320B0000}"/>
    <cellStyle name="Total 2 2 4 5 3 2" xfId="2200" xr:uid="{00000000-0005-0000-0000-0000330B0000}"/>
    <cellStyle name="Total 2 2 4 5 3 2 2" xfId="3304" xr:uid="{00000000-0005-0000-0000-0000340B0000}"/>
    <cellStyle name="Total 2 2 4 5 3 3" xfId="2514" xr:uid="{00000000-0005-0000-0000-0000350B0000}"/>
    <cellStyle name="Total 2 2 4 5 4" xfId="1528" xr:uid="{00000000-0005-0000-0000-0000360B0000}"/>
    <cellStyle name="Total 2 2 4 5_Funded Places" xfId="1412" xr:uid="{00000000-0005-0000-0000-0000370B0000}"/>
    <cellStyle name="Total 2 2 4 6" xfId="224" xr:uid="{00000000-0005-0000-0000-0000380B0000}"/>
    <cellStyle name="Total 2 2 4 6 2" xfId="574" xr:uid="{00000000-0005-0000-0000-0000390B0000}"/>
    <cellStyle name="Total 2 2 4 6 2 2" xfId="828" xr:uid="{00000000-0005-0000-0000-00003A0B0000}"/>
    <cellStyle name="Total 2 2 4 6 2 2 2" xfId="2203" xr:uid="{00000000-0005-0000-0000-00003B0B0000}"/>
    <cellStyle name="Total 2 2 4 6 2 2 2 2" xfId="3307" xr:uid="{00000000-0005-0000-0000-00003C0B0000}"/>
    <cellStyle name="Total 2 2 4 6 2 2 3" xfId="1514" xr:uid="{00000000-0005-0000-0000-00003D0B0000}"/>
    <cellStyle name="Total 2 2 4 6 2 3" xfId="1039" xr:uid="{00000000-0005-0000-0000-00003E0B0000}"/>
    <cellStyle name="Total 2 2 4 6 2 3 2" xfId="2891" xr:uid="{00000000-0005-0000-0000-00003F0B0000}"/>
    <cellStyle name="Total 2 2 4 6 2 4" xfId="1655" xr:uid="{00000000-0005-0000-0000-0000400B0000}"/>
    <cellStyle name="Total 2 2 4 6 2_Funded Places" xfId="1415" xr:uid="{00000000-0005-0000-0000-0000410B0000}"/>
    <cellStyle name="Total 2 2 4 6 3" xfId="573" xr:uid="{00000000-0005-0000-0000-0000420B0000}"/>
    <cellStyle name="Total 2 2 4 6 3 2" xfId="2202" xr:uid="{00000000-0005-0000-0000-0000430B0000}"/>
    <cellStyle name="Total 2 2 4 6 3 2 2" xfId="3306" xr:uid="{00000000-0005-0000-0000-0000440B0000}"/>
    <cellStyle name="Total 2 2 4 6 3 3" xfId="2594" xr:uid="{00000000-0005-0000-0000-0000450B0000}"/>
    <cellStyle name="Total 2 2 4 6 4" xfId="1622" xr:uid="{00000000-0005-0000-0000-0000460B0000}"/>
    <cellStyle name="Total 2 2 4 6_Funded Places" xfId="1414" xr:uid="{00000000-0005-0000-0000-0000470B0000}"/>
    <cellStyle name="Total 2 2 4 7" xfId="248" xr:uid="{00000000-0005-0000-0000-0000480B0000}"/>
    <cellStyle name="Total 2 2 4 7 2" xfId="575" xr:uid="{00000000-0005-0000-0000-0000490B0000}"/>
    <cellStyle name="Total 2 2 4 7 2 2" xfId="830" xr:uid="{00000000-0005-0000-0000-00004A0B0000}"/>
    <cellStyle name="Total 2 2 4 7 2 2 2" xfId="2205" xr:uid="{00000000-0005-0000-0000-00004B0B0000}"/>
    <cellStyle name="Total 2 2 4 7 2 2 2 2" xfId="3309" xr:uid="{00000000-0005-0000-0000-00004C0B0000}"/>
    <cellStyle name="Total 2 2 4 7 2 2 3" xfId="1820" xr:uid="{00000000-0005-0000-0000-00004D0B0000}"/>
    <cellStyle name="Total 2 2 4 7 2 3" xfId="1063" xr:uid="{00000000-0005-0000-0000-00004E0B0000}"/>
    <cellStyle name="Total 2 2 4 7 2 3 2" xfId="2915" xr:uid="{00000000-0005-0000-0000-00004F0B0000}"/>
    <cellStyle name="Total 2 2 4 7 2 4" xfId="1597" xr:uid="{00000000-0005-0000-0000-0000500B0000}"/>
    <cellStyle name="Total 2 2 4 7 2_Funded Places" xfId="1417" xr:uid="{00000000-0005-0000-0000-0000510B0000}"/>
    <cellStyle name="Total 2 2 4 7 3" xfId="829" xr:uid="{00000000-0005-0000-0000-0000520B0000}"/>
    <cellStyle name="Total 2 2 4 7 3 2" xfId="2204" xr:uid="{00000000-0005-0000-0000-0000530B0000}"/>
    <cellStyle name="Total 2 2 4 7 3 2 2" xfId="3308" xr:uid="{00000000-0005-0000-0000-0000540B0000}"/>
    <cellStyle name="Total 2 2 4 7 3 3" xfId="2269" xr:uid="{00000000-0005-0000-0000-0000550B0000}"/>
    <cellStyle name="Total 2 2 4 7 4" xfId="1504" xr:uid="{00000000-0005-0000-0000-0000560B0000}"/>
    <cellStyle name="Total 2 2 4 7_Funded Places" xfId="1416" xr:uid="{00000000-0005-0000-0000-0000570B0000}"/>
    <cellStyle name="Total 2 2 4 8" xfId="576" xr:uid="{00000000-0005-0000-0000-0000580B0000}"/>
    <cellStyle name="Total 2 2 4 8 2" xfId="831" xr:uid="{00000000-0005-0000-0000-0000590B0000}"/>
    <cellStyle name="Total 2 2 4 8 2 2" xfId="2206" xr:uid="{00000000-0005-0000-0000-00005A0B0000}"/>
    <cellStyle name="Total 2 2 4 8 2 2 2" xfId="3310" xr:uid="{00000000-0005-0000-0000-00005B0B0000}"/>
    <cellStyle name="Total 2 2 4 8 2 3" xfId="2394" xr:uid="{00000000-0005-0000-0000-00005C0B0000}"/>
    <cellStyle name="Total 2 2 4 8 3" xfId="1590" xr:uid="{00000000-0005-0000-0000-00005D0B0000}"/>
    <cellStyle name="Total 2 2 4 8 3 2" xfId="2955" xr:uid="{00000000-0005-0000-0000-00005E0B0000}"/>
    <cellStyle name="Total 2 2 4 8 4" xfId="1794" xr:uid="{00000000-0005-0000-0000-00005F0B0000}"/>
    <cellStyle name="Total 2 2 4 8_Funded Places" xfId="1418" xr:uid="{00000000-0005-0000-0000-0000600B0000}"/>
    <cellStyle name="Total 2 2 4 9" xfId="577" xr:uid="{00000000-0005-0000-0000-0000610B0000}"/>
    <cellStyle name="Total 2 2 4 9 2" xfId="832" xr:uid="{00000000-0005-0000-0000-0000620B0000}"/>
    <cellStyle name="Total 2 2 4 9 2 2" xfId="2207" xr:uid="{00000000-0005-0000-0000-0000630B0000}"/>
    <cellStyle name="Total 2 2 4 9 2 2 2" xfId="3311" xr:uid="{00000000-0005-0000-0000-0000640B0000}"/>
    <cellStyle name="Total 2 2 4 9 2 3" xfId="2638" xr:uid="{00000000-0005-0000-0000-0000650B0000}"/>
    <cellStyle name="Total 2 2 4 9 3" xfId="919" xr:uid="{00000000-0005-0000-0000-0000660B0000}"/>
    <cellStyle name="Total 2 2 4 9 3 2" xfId="2771" xr:uid="{00000000-0005-0000-0000-0000670B0000}"/>
    <cellStyle name="Total 2 2 4 9 4" xfId="1724" xr:uid="{00000000-0005-0000-0000-0000680B0000}"/>
    <cellStyle name="Total 2 2 4 9_Funded Places" xfId="1419" xr:uid="{00000000-0005-0000-0000-0000690B0000}"/>
    <cellStyle name="Total 2 2 4_Funded Places" xfId="1405" xr:uid="{00000000-0005-0000-0000-00006A0B0000}"/>
    <cellStyle name="Total 2 2 5" xfId="578" xr:uid="{00000000-0005-0000-0000-00006B0B0000}"/>
    <cellStyle name="Total 2 2 5 2" xfId="833" xr:uid="{00000000-0005-0000-0000-00006C0B0000}"/>
    <cellStyle name="Total 2 2 5 2 2" xfId="2208" xr:uid="{00000000-0005-0000-0000-00006D0B0000}"/>
    <cellStyle name="Total 2 2 5 2 2 2" xfId="3312" xr:uid="{00000000-0005-0000-0000-00006E0B0000}"/>
    <cellStyle name="Total 2 2 5 2 3" xfId="2652" xr:uid="{00000000-0005-0000-0000-00006F0B0000}"/>
    <cellStyle name="Total 2 2 5 3" xfId="1566" xr:uid="{00000000-0005-0000-0000-0000700B0000}"/>
    <cellStyle name="Total 2 2 5 3 2" xfId="2931" xr:uid="{00000000-0005-0000-0000-0000710B0000}"/>
    <cellStyle name="Total 2 2 5 4" xfId="2436" xr:uid="{00000000-0005-0000-0000-0000720B0000}"/>
    <cellStyle name="Total 2 2 5_Funded Places" xfId="1420" xr:uid="{00000000-0005-0000-0000-0000730B0000}"/>
    <cellStyle name="Total 2 2 6" xfId="797" xr:uid="{00000000-0005-0000-0000-0000740B0000}"/>
    <cellStyle name="Total 2 2 6 2" xfId="2157" xr:uid="{00000000-0005-0000-0000-0000750B0000}"/>
    <cellStyle name="Total 2 2 6 2 2" xfId="3261" xr:uid="{00000000-0005-0000-0000-0000760B0000}"/>
    <cellStyle name="Total 2 2 6 3" xfId="1693" xr:uid="{00000000-0005-0000-0000-0000770B0000}"/>
    <cellStyle name="Total 2 2 7" xfId="886" xr:uid="{00000000-0005-0000-0000-0000780B0000}"/>
    <cellStyle name="Total 2 2 7 2" xfId="2738" xr:uid="{00000000-0005-0000-0000-0000790B0000}"/>
    <cellStyle name="Total 2 2 8" xfId="2585" xr:uid="{00000000-0005-0000-0000-00007A0B0000}"/>
    <cellStyle name="Total 2 2_Funded Places" xfId="1369" xr:uid="{00000000-0005-0000-0000-00007B0B0000}"/>
    <cellStyle name="Total 2 3" xfId="78" xr:uid="{00000000-0005-0000-0000-00007C0B0000}"/>
    <cellStyle name="Total 2 3 2" xfId="106" xr:uid="{00000000-0005-0000-0000-00007D0B0000}"/>
    <cellStyle name="Total 2 3 2 10" xfId="835" xr:uid="{00000000-0005-0000-0000-00007E0B0000}"/>
    <cellStyle name="Total 2 3 2 10 2" xfId="2210" xr:uid="{00000000-0005-0000-0000-00007F0B0000}"/>
    <cellStyle name="Total 2 3 2 10 2 2" xfId="3314" xr:uid="{00000000-0005-0000-0000-0000800B0000}"/>
    <cellStyle name="Total 2 3 2 10 3" xfId="1620" xr:uid="{00000000-0005-0000-0000-0000810B0000}"/>
    <cellStyle name="Total 2 3 2 11" xfId="2451" xr:uid="{00000000-0005-0000-0000-0000820B0000}"/>
    <cellStyle name="Total 2 3 2 2" xfId="130" xr:uid="{00000000-0005-0000-0000-0000830B0000}"/>
    <cellStyle name="Total 2 3 2 2 2" xfId="580" xr:uid="{00000000-0005-0000-0000-0000840B0000}"/>
    <cellStyle name="Total 2 3 2 2 2 2" xfId="836" xr:uid="{00000000-0005-0000-0000-0000850B0000}"/>
    <cellStyle name="Total 2 3 2 2 2 2 2" xfId="2212" xr:uid="{00000000-0005-0000-0000-0000860B0000}"/>
    <cellStyle name="Total 2 3 2 2 2 2 2 2" xfId="3316" xr:uid="{00000000-0005-0000-0000-0000870B0000}"/>
    <cellStyle name="Total 2 3 2 2 2 2 3" xfId="2347" xr:uid="{00000000-0005-0000-0000-0000880B0000}"/>
    <cellStyle name="Total 2 3 2 2 2 3" xfId="946" xr:uid="{00000000-0005-0000-0000-0000890B0000}"/>
    <cellStyle name="Total 2 3 2 2 2 3 2" xfId="2798" xr:uid="{00000000-0005-0000-0000-00008A0B0000}"/>
    <cellStyle name="Total 2 3 2 2 2 4" xfId="1752" xr:uid="{00000000-0005-0000-0000-00008B0B0000}"/>
    <cellStyle name="Total 2 3 2 2 2_Funded Places" xfId="1424" xr:uid="{00000000-0005-0000-0000-00008C0B0000}"/>
    <cellStyle name="Total 2 3 2 2 3" xfId="579" xr:uid="{00000000-0005-0000-0000-00008D0B0000}"/>
    <cellStyle name="Total 2 3 2 2 3 2" xfId="2211" xr:uid="{00000000-0005-0000-0000-00008E0B0000}"/>
    <cellStyle name="Total 2 3 2 2 3 2 2" xfId="3315" xr:uid="{00000000-0005-0000-0000-00008F0B0000}"/>
    <cellStyle name="Total 2 3 2 2 3 3" xfId="2482" xr:uid="{00000000-0005-0000-0000-0000900B0000}"/>
    <cellStyle name="Total 2 3 2 2 4" xfId="2671" xr:uid="{00000000-0005-0000-0000-0000910B0000}"/>
    <cellStyle name="Total 2 3 2 2_Funded Places" xfId="1423" xr:uid="{00000000-0005-0000-0000-0000920B0000}"/>
    <cellStyle name="Total 2 3 2 3" xfId="155" xr:uid="{00000000-0005-0000-0000-0000930B0000}"/>
    <cellStyle name="Total 2 3 2 3 2" xfId="582" xr:uid="{00000000-0005-0000-0000-0000940B0000}"/>
    <cellStyle name="Total 2 3 2 3 2 2" xfId="837" xr:uid="{00000000-0005-0000-0000-0000950B0000}"/>
    <cellStyle name="Total 2 3 2 3 2 2 2" xfId="2214" xr:uid="{00000000-0005-0000-0000-0000960B0000}"/>
    <cellStyle name="Total 2 3 2 3 2 2 2 2" xfId="3318" xr:uid="{00000000-0005-0000-0000-0000970B0000}"/>
    <cellStyle name="Total 2 3 2 3 2 2 3" xfId="1486" xr:uid="{00000000-0005-0000-0000-0000980B0000}"/>
    <cellStyle name="Total 2 3 2 3 2 3" xfId="970" xr:uid="{00000000-0005-0000-0000-0000990B0000}"/>
    <cellStyle name="Total 2 3 2 3 2 3 2" xfId="2822" xr:uid="{00000000-0005-0000-0000-00009A0B0000}"/>
    <cellStyle name="Total 2 3 2 3 2 4" xfId="1822" xr:uid="{00000000-0005-0000-0000-00009B0B0000}"/>
    <cellStyle name="Total 2 3 2 3 2_Funded Places" xfId="1426" xr:uid="{00000000-0005-0000-0000-00009C0B0000}"/>
    <cellStyle name="Total 2 3 2 3 3" xfId="581" xr:uid="{00000000-0005-0000-0000-00009D0B0000}"/>
    <cellStyle name="Total 2 3 2 3 3 2" xfId="2213" xr:uid="{00000000-0005-0000-0000-00009E0B0000}"/>
    <cellStyle name="Total 2 3 2 3 3 2 2" xfId="3317" xr:uid="{00000000-0005-0000-0000-00009F0B0000}"/>
    <cellStyle name="Total 2 3 2 3 3 3" xfId="1618" xr:uid="{00000000-0005-0000-0000-0000A00B0000}"/>
    <cellStyle name="Total 2 3 2 3 4" xfId="2283" xr:uid="{00000000-0005-0000-0000-0000A10B0000}"/>
    <cellStyle name="Total 2 3 2 3_Funded Places" xfId="1425" xr:uid="{00000000-0005-0000-0000-0000A20B0000}"/>
    <cellStyle name="Total 2 3 2 4" xfId="179" xr:uid="{00000000-0005-0000-0000-0000A30B0000}"/>
    <cellStyle name="Total 2 3 2 4 2" xfId="584" xr:uid="{00000000-0005-0000-0000-0000A40B0000}"/>
    <cellStyle name="Total 2 3 2 4 2 2" xfId="838" xr:uid="{00000000-0005-0000-0000-0000A50B0000}"/>
    <cellStyle name="Total 2 3 2 4 2 2 2" xfId="2216" xr:uid="{00000000-0005-0000-0000-0000A60B0000}"/>
    <cellStyle name="Total 2 3 2 4 2 2 2 2" xfId="3320" xr:uid="{00000000-0005-0000-0000-0000A70B0000}"/>
    <cellStyle name="Total 2 3 2 4 2 2 3" xfId="2559" xr:uid="{00000000-0005-0000-0000-0000A80B0000}"/>
    <cellStyle name="Total 2 3 2 4 2 3" xfId="994" xr:uid="{00000000-0005-0000-0000-0000A90B0000}"/>
    <cellStyle name="Total 2 3 2 4 2 3 2" xfId="2846" xr:uid="{00000000-0005-0000-0000-0000AA0B0000}"/>
    <cellStyle name="Total 2 3 2 4 2 4" xfId="2444" xr:uid="{00000000-0005-0000-0000-0000AB0B0000}"/>
    <cellStyle name="Total 2 3 2 4 2_Funded Places" xfId="1428" xr:uid="{00000000-0005-0000-0000-0000AC0B0000}"/>
    <cellStyle name="Total 2 3 2 4 3" xfId="583" xr:uid="{00000000-0005-0000-0000-0000AD0B0000}"/>
    <cellStyle name="Total 2 3 2 4 3 2" xfId="2215" xr:uid="{00000000-0005-0000-0000-0000AE0B0000}"/>
    <cellStyle name="Total 2 3 2 4 3 2 2" xfId="3319" xr:uid="{00000000-0005-0000-0000-0000AF0B0000}"/>
    <cellStyle name="Total 2 3 2 4 3 3" xfId="1758" xr:uid="{00000000-0005-0000-0000-0000B00B0000}"/>
    <cellStyle name="Total 2 3 2 4 4" xfId="2494" xr:uid="{00000000-0005-0000-0000-0000B10B0000}"/>
    <cellStyle name="Total 2 3 2 4_Funded Places" xfId="1427" xr:uid="{00000000-0005-0000-0000-0000B20B0000}"/>
    <cellStyle name="Total 2 3 2 5" xfId="203" xr:uid="{00000000-0005-0000-0000-0000B30B0000}"/>
    <cellStyle name="Total 2 3 2 5 2" xfId="586" xr:uid="{00000000-0005-0000-0000-0000B40B0000}"/>
    <cellStyle name="Total 2 3 2 5 2 2" xfId="839" xr:uid="{00000000-0005-0000-0000-0000B50B0000}"/>
    <cellStyle name="Total 2 3 2 5 2 2 2" xfId="2218" xr:uid="{00000000-0005-0000-0000-0000B60B0000}"/>
    <cellStyle name="Total 2 3 2 5 2 2 2 2" xfId="3322" xr:uid="{00000000-0005-0000-0000-0000B70B0000}"/>
    <cellStyle name="Total 2 3 2 5 2 2 3" xfId="1746" xr:uid="{00000000-0005-0000-0000-0000B80B0000}"/>
    <cellStyle name="Total 2 3 2 5 2 3" xfId="1018" xr:uid="{00000000-0005-0000-0000-0000B90B0000}"/>
    <cellStyle name="Total 2 3 2 5 2 3 2" xfId="2870" xr:uid="{00000000-0005-0000-0000-0000BA0B0000}"/>
    <cellStyle name="Total 2 3 2 5 2 4" xfId="2545" xr:uid="{00000000-0005-0000-0000-0000BB0B0000}"/>
    <cellStyle name="Total 2 3 2 5 2_Funded Places" xfId="1430" xr:uid="{00000000-0005-0000-0000-0000BC0B0000}"/>
    <cellStyle name="Total 2 3 2 5 3" xfId="585" xr:uid="{00000000-0005-0000-0000-0000BD0B0000}"/>
    <cellStyle name="Total 2 3 2 5 3 2" xfId="2217" xr:uid="{00000000-0005-0000-0000-0000BE0B0000}"/>
    <cellStyle name="Total 2 3 2 5 3 2 2" xfId="3321" xr:uid="{00000000-0005-0000-0000-0000BF0B0000}"/>
    <cellStyle name="Total 2 3 2 5 3 3" xfId="2402" xr:uid="{00000000-0005-0000-0000-0000C00B0000}"/>
    <cellStyle name="Total 2 3 2 5 4" xfId="1705" xr:uid="{00000000-0005-0000-0000-0000C10B0000}"/>
    <cellStyle name="Total 2 3 2 5_Funded Places" xfId="1429" xr:uid="{00000000-0005-0000-0000-0000C20B0000}"/>
    <cellStyle name="Total 2 3 2 6" xfId="227" xr:uid="{00000000-0005-0000-0000-0000C30B0000}"/>
    <cellStyle name="Total 2 3 2 6 2" xfId="588" xr:uid="{00000000-0005-0000-0000-0000C40B0000}"/>
    <cellStyle name="Total 2 3 2 6 2 2" xfId="840" xr:uid="{00000000-0005-0000-0000-0000C50B0000}"/>
    <cellStyle name="Total 2 3 2 6 2 2 2" xfId="2220" xr:uid="{00000000-0005-0000-0000-0000C60B0000}"/>
    <cellStyle name="Total 2 3 2 6 2 2 2 2" xfId="3324" xr:uid="{00000000-0005-0000-0000-0000C70B0000}"/>
    <cellStyle name="Total 2 3 2 6 2 2 3" xfId="2618" xr:uid="{00000000-0005-0000-0000-0000C80B0000}"/>
    <cellStyle name="Total 2 3 2 6 2 3" xfId="1042" xr:uid="{00000000-0005-0000-0000-0000C90B0000}"/>
    <cellStyle name="Total 2 3 2 6 2 3 2" xfId="2894" xr:uid="{00000000-0005-0000-0000-0000CA0B0000}"/>
    <cellStyle name="Total 2 3 2 6 2 4" xfId="1821" xr:uid="{00000000-0005-0000-0000-0000CB0B0000}"/>
    <cellStyle name="Total 2 3 2 6 2_Funded Places" xfId="1432" xr:uid="{00000000-0005-0000-0000-0000CC0B0000}"/>
    <cellStyle name="Total 2 3 2 6 3" xfId="587" xr:uid="{00000000-0005-0000-0000-0000CD0B0000}"/>
    <cellStyle name="Total 2 3 2 6 3 2" xfId="2219" xr:uid="{00000000-0005-0000-0000-0000CE0B0000}"/>
    <cellStyle name="Total 2 3 2 6 3 2 2" xfId="3323" xr:uid="{00000000-0005-0000-0000-0000CF0B0000}"/>
    <cellStyle name="Total 2 3 2 6 3 3" xfId="2461" xr:uid="{00000000-0005-0000-0000-0000D00B0000}"/>
    <cellStyle name="Total 2 3 2 6 4" xfId="1659" xr:uid="{00000000-0005-0000-0000-0000D10B0000}"/>
    <cellStyle name="Total 2 3 2 6_Funded Places" xfId="1431" xr:uid="{00000000-0005-0000-0000-0000D20B0000}"/>
    <cellStyle name="Total 2 3 2 7" xfId="251" xr:uid="{00000000-0005-0000-0000-0000D30B0000}"/>
    <cellStyle name="Total 2 3 2 7 2" xfId="589" xr:uid="{00000000-0005-0000-0000-0000D40B0000}"/>
    <cellStyle name="Total 2 3 2 7 2 2" xfId="842" xr:uid="{00000000-0005-0000-0000-0000D50B0000}"/>
    <cellStyle name="Total 2 3 2 7 2 2 2" xfId="2222" xr:uid="{00000000-0005-0000-0000-0000D60B0000}"/>
    <cellStyle name="Total 2 3 2 7 2 2 2 2" xfId="3326" xr:uid="{00000000-0005-0000-0000-0000D70B0000}"/>
    <cellStyle name="Total 2 3 2 7 2 2 3" xfId="1609" xr:uid="{00000000-0005-0000-0000-0000D80B0000}"/>
    <cellStyle name="Total 2 3 2 7 2 3" xfId="1066" xr:uid="{00000000-0005-0000-0000-0000D90B0000}"/>
    <cellStyle name="Total 2 3 2 7 2 3 2" xfId="2918" xr:uid="{00000000-0005-0000-0000-0000DA0B0000}"/>
    <cellStyle name="Total 2 3 2 7 2 4" xfId="1632" xr:uid="{00000000-0005-0000-0000-0000DB0B0000}"/>
    <cellStyle name="Total 2 3 2 7 2_Funded Places" xfId="1434" xr:uid="{00000000-0005-0000-0000-0000DC0B0000}"/>
    <cellStyle name="Total 2 3 2 7 3" xfId="841" xr:uid="{00000000-0005-0000-0000-0000DD0B0000}"/>
    <cellStyle name="Total 2 3 2 7 3 2" xfId="2221" xr:uid="{00000000-0005-0000-0000-0000DE0B0000}"/>
    <cellStyle name="Total 2 3 2 7 3 2 2" xfId="3325" xr:uid="{00000000-0005-0000-0000-0000DF0B0000}"/>
    <cellStyle name="Total 2 3 2 7 3 3" xfId="2646" xr:uid="{00000000-0005-0000-0000-0000E00B0000}"/>
    <cellStyle name="Total 2 3 2 7 4" xfId="2377" xr:uid="{00000000-0005-0000-0000-0000E10B0000}"/>
    <cellStyle name="Total 2 3 2 7_Funded Places" xfId="1433" xr:uid="{00000000-0005-0000-0000-0000E20B0000}"/>
    <cellStyle name="Total 2 3 2 8" xfId="590" xr:uid="{00000000-0005-0000-0000-0000E30B0000}"/>
    <cellStyle name="Total 2 3 2 8 2" xfId="843" xr:uid="{00000000-0005-0000-0000-0000E40B0000}"/>
    <cellStyle name="Total 2 3 2 8 2 2" xfId="2223" xr:uid="{00000000-0005-0000-0000-0000E50B0000}"/>
    <cellStyle name="Total 2 3 2 8 2 2 2" xfId="3327" xr:uid="{00000000-0005-0000-0000-0000E60B0000}"/>
    <cellStyle name="Total 2 3 2 8 2 3" xfId="2655" xr:uid="{00000000-0005-0000-0000-0000E70B0000}"/>
    <cellStyle name="Total 2 3 2 8 3" xfId="1593" xr:uid="{00000000-0005-0000-0000-0000E80B0000}"/>
    <cellStyle name="Total 2 3 2 8 3 2" xfId="2958" xr:uid="{00000000-0005-0000-0000-0000E90B0000}"/>
    <cellStyle name="Total 2 3 2 8 4" xfId="1779" xr:uid="{00000000-0005-0000-0000-0000EA0B0000}"/>
    <cellStyle name="Total 2 3 2 8_Funded Places" xfId="1435" xr:uid="{00000000-0005-0000-0000-0000EB0B0000}"/>
    <cellStyle name="Total 2 3 2 9" xfId="591" xr:uid="{00000000-0005-0000-0000-0000EC0B0000}"/>
    <cellStyle name="Total 2 3 2 9 2" xfId="844" xr:uid="{00000000-0005-0000-0000-0000ED0B0000}"/>
    <cellStyle name="Total 2 3 2 9 2 2" xfId="2224" xr:uid="{00000000-0005-0000-0000-0000EE0B0000}"/>
    <cellStyle name="Total 2 3 2 9 2 2 2" xfId="3328" xr:uid="{00000000-0005-0000-0000-0000EF0B0000}"/>
    <cellStyle name="Total 2 3 2 9 2 3" xfId="1535" xr:uid="{00000000-0005-0000-0000-0000F00B0000}"/>
    <cellStyle name="Total 2 3 2 9 3" xfId="922" xr:uid="{00000000-0005-0000-0000-0000F10B0000}"/>
    <cellStyle name="Total 2 3 2 9 3 2" xfId="2774" xr:uid="{00000000-0005-0000-0000-0000F20B0000}"/>
    <cellStyle name="Total 2 3 2 9 4" xfId="2640" xr:uid="{00000000-0005-0000-0000-0000F30B0000}"/>
    <cellStyle name="Total 2 3 2 9_Funded Places" xfId="1436" xr:uid="{00000000-0005-0000-0000-0000F40B0000}"/>
    <cellStyle name="Total 2 3 2_Funded Places" xfId="1422" xr:uid="{00000000-0005-0000-0000-0000F50B0000}"/>
    <cellStyle name="Total 2 3 3" xfId="592" xr:uid="{00000000-0005-0000-0000-0000F60B0000}"/>
    <cellStyle name="Total 2 3 3 2" xfId="845" xr:uid="{00000000-0005-0000-0000-0000F70B0000}"/>
    <cellStyle name="Total 2 3 3 2 2" xfId="2225" xr:uid="{00000000-0005-0000-0000-0000F80B0000}"/>
    <cellStyle name="Total 2 3 3 2 2 2" xfId="3329" xr:uid="{00000000-0005-0000-0000-0000F90B0000}"/>
    <cellStyle name="Total 2 3 3 2 3" xfId="2500" xr:uid="{00000000-0005-0000-0000-0000FA0B0000}"/>
    <cellStyle name="Total 2 3 3 3" xfId="1569" xr:uid="{00000000-0005-0000-0000-0000FB0B0000}"/>
    <cellStyle name="Total 2 3 3 3 2" xfId="2934" xr:uid="{00000000-0005-0000-0000-0000FC0B0000}"/>
    <cellStyle name="Total 2 3 3 4" xfId="1604" xr:uid="{00000000-0005-0000-0000-0000FD0B0000}"/>
    <cellStyle name="Total 2 3 3_Funded Places" xfId="1437" xr:uid="{00000000-0005-0000-0000-0000FE0B0000}"/>
    <cellStyle name="Total 2 3 4" xfId="593" xr:uid="{00000000-0005-0000-0000-0000FF0B0000}"/>
    <cellStyle name="Total 2 3 4 2" xfId="846" xr:uid="{00000000-0005-0000-0000-0000000C0000}"/>
    <cellStyle name="Total 2 3 4 2 2" xfId="2226" xr:uid="{00000000-0005-0000-0000-0000010C0000}"/>
    <cellStyle name="Total 2 3 4 2 2 2" xfId="3330" xr:uid="{00000000-0005-0000-0000-0000020C0000}"/>
    <cellStyle name="Total 2 3 4 2 3" xfId="2382" xr:uid="{00000000-0005-0000-0000-0000030C0000}"/>
    <cellStyle name="Total 2 3 4 3" xfId="899" xr:uid="{00000000-0005-0000-0000-0000040C0000}"/>
    <cellStyle name="Total 2 3 4 3 2" xfId="2751" xr:uid="{00000000-0005-0000-0000-0000050C0000}"/>
    <cellStyle name="Total 2 3 4 4" xfId="2659" xr:uid="{00000000-0005-0000-0000-0000060C0000}"/>
    <cellStyle name="Total 2 3 4_Funded Places" xfId="1438" xr:uid="{00000000-0005-0000-0000-0000070C0000}"/>
    <cellStyle name="Total 2 3 5" xfId="834" xr:uid="{00000000-0005-0000-0000-0000080C0000}"/>
    <cellStyle name="Total 2 3 5 2" xfId="2209" xr:uid="{00000000-0005-0000-0000-0000090C0000}"/>
    <cellStyle name="Total 2 3 5 2 2" xfId="3313" xr:uid="{00000000-0005-0000-0000-00000A0C0000}"/>
    <cellStyle name="Total 2 3 5 3" xfId="1854" xr:uid="{00000000-0005-0000-0000-00000B0C0000}"/>
    <cellStyle name="Total 2 3 6" xfId="881" xr:uid="{00000000-0005-0000-0000-00000C0C0000}"/>
    <cellStyle name="Total 2 3 6 2" xfId="2733" xr:uid="{00000000-0005-0000-0000-00000D0C0000}"/>
    <cellStyle name="Total 2 3 7" xfId="1684" xr:uid="{00000000-0005-0000-0000-00000E0C0000}"/>
    <cellStyle name="Total 2 3_Funded Places" xfId="1421" xr:uid="{00000000-0005-0000-0000-00000F0C0000}"/>
    <cellStyle name="Total 2 4" xfId="79" xr:uid="{00000000-0005-0000-0000-0000100C0000}"/>
    <cellStyle name="Total 2 4 2" xfId="107" xr:uid="{00000000-0005-0000-0000-0000110C0000}"/>
    <cellStyle name="Total 2 4 2 10" xfId="848" xr:uid="{00000000-0005-0000-0000-0000120C0000}"/>
    <cellStyle name="Total 2 4 2 10 2" xfId="2228" xr:uid="{00000000-0005-0000-0000-0000130C0000}"/>
    <cellStyle name="Total 2 4 2 10 2 2" xfId="3332" xr:uid="{00000000-0005-0000-0000-0000140C0000}"/>
    <cellStyle name="Total 2 4 2 10 3" xfId="2340" xr:uid="{00000000-0005-0000-0000-0000150C0000}"/>
    <cellStyle name="Total 2 4 2 11" xfId="2327" xr:uid="{00000000-0005-0000-0000-0000160C0000}"/>
    <cellStyle name="Total 2 4 2 2" xfId="131" xr:uid="{00000000-0005-0000-0000-0000170C0000}"/>
    <cellStyle name="Total 2 4 2 2 2" xfId="595" xr:uid="{00000000-0005-0000-0000-0000180C0000}"/>
    <cellStyle name="Total 2 4 2 2 2 2" xfId="849" xr:uid="{00000000-0005-0000-0000-0000190C0000}"/>
    <cellStyle name="Total 2 4 2 2 2 2 2" xfId="2230" xr:uid="{00000000-0005-0000-0000-00001A0C0000}"/>
    <cellStyle name="Total 2 4 2 2 2 2 2 2" xfId="3334" xr:uid="{00000000-0005-0000-0000-00001B0C0000}"/>
    <cellStyle name="Total 2 4 2 2 2 2 3" xfId="2624" xr:uid="{00000000-0005-0000-0000-00001C0C0000}"/>
    <cellStyle name="Total 2 4 2 2 2 3" xfId="947" xr:uid="{00000000-0005-0000-0000-00001D0C0000}"/>
    <cellStyle name="Total 2 4 2 2 2 3 2" xfId="2799" xr:uid="{00000000-0005-0000-0000-00001E0C0000}"/>
    <cellStyle name="Total 2 4 2 2 2 4" xfId="1691" xr:uid="{00000000-0005-0000-0000-00001F0C0000}"/>
    <cellStyle name="Total 2 4 2 2 2_Funded Places" xfId="1442" xr:uid="{00000000-0005-0000-0000-0000200C0000}"/>
    <cellStyle name="Total 2 4 2 2 3" xfId="594" xr:uid="{00000000-0005-0000-0000-0000210C0000}"/>
    <cellStyle name="Total 2 4 2 2 3 2" xfId="2229" xr:uid="{00000000-0005-0000-0000-0000220C0000}"/>
    <cellStyle name="Total 2 4 2 2 3 2 2" xfId="3333" xr:uid="{00000000-0005-0000-0000-0000230C0000}"/>
    <cellStyle name="Total 2 4 2 2 3 3" xfId="2512" xr:uid="{00000000-0005-0000-0000-0000240C0000}"/>
    <cellStyle name="Total 2 4 2 2 4" xfId="2453" xr:uid="{00000000-0005-0000-0000-0000250C0000}"/>
    <cellStyle name="Total 2 4 2 2_Funded Places" xfId="1441" xr:uid="{00000000-0005-0000-0000-0000260C0000}"/>
    <cellStyle name="Total 2 4 2 3" xfId="156" xr:uid="{00000000-0005-0000-0000-0000270C0000}"/>
    <cellStyle name="Total 2 4 2 3 2" xfId="597" xr:uid="{00000000-0005-0000-0000-0000280C0000}"/>
    <cellStyle name="Total 2 4 2 3 2 2" xfId="850" xr:uid="{00000000-0005-0000-0000-0000290C0000}"/>
    <cellStyle name="Total 2 4 2 3 2 2 2" xfId="2232" xr:uid="{00000000-0005-0000-0000-00002A0C0000}"/>
    <cellStyle name="Total 2 4 2 3 2 2 2 2" xfId="3336" xr:uid="{00000000-0005-0000-0000-00002B0C0000}"/>
    <cellStyle name="Total 2 4 2 3 2 2 3" xfId="2277" xr:uid="{00000000-0005-0000-0000-00002C0C0000}"/>
    <cellStyle name="Total 2 4 2 3 2 3" xfId="971" xr:uid="{00000000-0005-0000-0000-00002D0C0000}"/>
    <cellStyle name="Total 2 4 2 3 2 3 2" xfId="2823" xr:uid="{00000000-0005-0000-0000-00002E0C0000}"/>
    <cellStyle name="Total 2 4 2 3 2 4" xfId="2580" xr:uid="{00000000-0005-0000-0000-00002F0C0000}"/>
    <cellStyle name="Total 2 4 2 3 2_Funded Places" xfId="1444" xr:uid="{00000000-0005-0000-0000-0000300C0000}"/>
    <cellStyle name="Total 2 4 2 3 3" xfId="596" xr:uid="{00000000-0005-0000-0000-0000310C0000}"/>
    <cellStyle name="Total 2 4 2 3 3 2" xfId="2231" xr:uid="{00000000-0005-0000-0000-0000320C0000}"/>
    <cellStyle name="Total 2 4 2 3 3 2 2" xfId="3335" xr:uid="{00000000-0005-0000-0000-0000330C0000}"/>
    <cellStyle name="Total 2 4 2 3 3 3" xfId="1648" xr:uid="{00000000-0005-0000-0000-0000340C0000}"/>
    <cellStyle name="Total 2 4 2 3 4" xfId="1552" xr:uid="{00000000-0005-0000-0000-0000350C0000}"/>
    <cellStyle name="Total 2 4 2 3_Funded Places" xfId="1443" xr:uid="{00000000-0005-0000-0000-0000360C0000}"/>
    <cellStyle name="Total 2 4 2 4" xfId="180" xr:uid="{00000000-0005-0000-0000-0000370C0000}"/>
    <cellStyle name="Total 2 4 2 4 2" xfId="599" xr:uid="{00000000-0005-0000-0000-0000380C0000}"/>
    <cellStyle name="Total 2 4 2 4 2 2" xfId="851" xr:uid="{00000000-0005-0000-0000-0000390C0000}"/>
    <cellStyle name="Total 2 4 2 4 2 2 2" xfId="2234" xr:uid="{00000000-0005-0000-0000-00003A0C0000}"/>
    <cellStyle name="Total 2 4 2 4 2 2 2 2" xfId="3338" xr:uid="{00000000-0005-0000-0000-00003B0C0000}"/>
    <cellStyle name="Total 2 4 2 4 2 2 3" xfId="2682" xr:uid="{00000000-0005-0000-0000-00003C0C0000}"/>
    <cellStyle name="Total 2 4 2 4 2 3" xfId="995" xr:uid="{00000000-0005-0000-0000-00003D0C0000}"/>
    <cellStyle name="Total 2 4 2 4 2 3 2" xfId="2847" xr:uid="{00000000-0005-0000-0000-00003E0C0000}"/>
    <cellStyle name="Total 2 4 2 4 2 4" xfId="2477" xr:uid="{00000000-0005-0000-0000-00003F0C0000}"/>
    <cellStyle name="Total 2 4 2 4 2_Funded Places" xfId="1446" xr:uid="{00000000-0005-0000-0000-0000400C0000}"/>
    <cellStyle name="Total 2 4 2 4 3" xfId="598" xr:uid="{00000000-0005-0000-0000-0000410C0000}"/>
    <cellStyle name="Total 2 4 2 4 3 2" xfId="2233" xr:uid="{00000000-0005-0000-0000-0000420C0000}"/>
    <cellStyle name="Total 2 4 2 4 3 2 2" xfId="3337" xr:uid="{00000000-0005-0000-0000-0000430C0000}"/>
    <cellStyle name="Total 2 4 2 4 3 3" xfId="2462" xr:uid="{00000000-0005-0000-0000-0000440C0000}"/>
    <cellStyle name="Total 2 4 2 4 4" xfId="1764" xr:uid="{00000000-0005-0000-0000-0000450C0000}"/>
    <cellStyle name="Total 2 4 2 4_Funded Places" xfId="1445" xr:uid="{00000000-0005-0000-0000-0000460C0000}"/>
    <cellStyle name="Total 2 4 2 5" xfId="204" xr:uid="{00000000-0005-0000-0000-0000470C0000}"/>
    <cellStyle name="Total 2 4 2 5 2" xfId="601" xr:uid="{00000000-0005-0000-0000-0000480C0000}"/>
    <cellStyle name="Total 2 4 2 5 2 2" xfId="852" xr:uid="{00000000-0005-0000-0000-0000490C0000}"/>
    <cellStyle name="Total 2 4 2 5 2 2 2" xfId="2236" xr:uid="{00000000-0005-0000-0000-00004A0C0000}"/>
    <cellStyle name="Total 2 4 2 5 2 2 2 2" xfId="3340" xr:uid="{00000000-0005-0000-0000-00004B0C0000}"/>
    <cellStyle name="Total 2 4 2 5 2 2 3" xfId="2700" xr:uid="{00000000-0005-0000-0000-00004C0C0000}"/>
    <cellStyle name="Total 2 4 2 5 2 3" xfId="1019" xr:uid="{00000000-0005-0000-0000-00004D0C0000}"/>
    <cellStyle name="Total 2 4 2 5 2 3 2" xfId="2871" xr:uid="{00000000-0005-0000-0000-00004E0C0000}"/>
    <cellStyle name="Total 2 4 2 5 2 4" xfId="1541" xr:uid="{00000000-0005-0000-0000-00004F0C0000}"/>
    <cellStyle name="Total 2 4 2 5 2_Funded Places" xfId="1448" xr:uid="{00000000-0005-0000-0000-0000500C0000}"/>
    <cellStyle name="Total 2 4 2 5 3" xfId="600" xr:uid="{00000000-0005-0000-0000-0000510C0000}"/>
    <cellStyle name="Total 2 4 2 5 3 2" xfId="2235" xr:uid="{00000000-0005-0000-0000-0000520C0000}"/>
    <cellStyle name="Total 2 4 2 5 3 2 2" xfId="3339" xr:uid="{00000000-0005-0000-0000-0000530C0000}"/>
    <cellStyle name="Total 2 4 2 5 3 3" xfId="2699" xr:uid="{00000000-0005-0000-0000-0000540C0000}"/>
    <cellStyle name="Total 2 4 2 5 4" xfId="1801" xr:uid="{00000000-0005-0000-0000-0000550C0000}"/>
    <cellStyle name="Total 2 4 2 5_Funded Places" xfId="1447" xr:uid="{00000000-0005-0000-0000-0000560C0000}"/>
    <cellStyle name="Total 2 4 2 6" xfId="228" xr:uid="{00000000-0005-0000-0000-0000570C0000}"/>
    <cellStyle name="Total 2 4 2 6 2" xfId="603" xr:uid="{00000000-0005-0000-0000-0000580C0000}"/>
    <cellStyle name="Total 2 4 2 6 2 2" xfId="853" xr:uid="{00000000-0005-0000-0000-0000590C0000}"/>
    <cellStyle name="Total 2 4 2 6 2 2 2" xfId="2238" xr:uid="{00000000-0005-0000-0000-00005A0C0000}"/>
    <cellStyle name="Total 2 4 2 6 2 2 2 2" xfId="3342" xr:uid="{00000000-0005-0000-0000-00005B0C0000}"/>
    <cellStyle name="Total 2 4 2 6 2 2 3" xfId="2702" xr:uid="{00000000-0005-0000-0000-00005C0C0000}"/>
    <cellStyle name="Total 2 4 2 6 2 3" xfId="1043" xr:uid="{00000000-0005-0000-0000-00005D0C0000}"/>
    <cellStyle name="Total 2 4 2 6 2 3 2" xfId="2895" xr:uid="{00000000-0005-0000-0000-00005E0C0000}"/>
    <cellStyle name="Total 2 4 2 6 2 4" xfId="1745" xr:uid="{00000000-0005-0000-0000-00005F0C0000}"/>
    <cellStyle name="Total 2 4 2 6 2_Funded Places" xfId="1450" xr:uid="{00000000-0005-0000-0000-0000600C0000}"/>
    <cellStyle name="Total 2 4 2 6 3" xfId="602" xr:uid="{00000000-0005-0000-0000-0000610C0000}"/>
    <cellStyle name="Total 2 4 2 6 3 2" xfId="2237" xr:uid="{00000000-0005-0000-0000-0000620C0000}"/>
    <cellStyle name="Total 2 4 2 6 3 2 2" xfId="3341" xr:uid="{00000000-0005-0000-0000-0000630C0000}"/>
    <cellStyle name="Total 2 4 2 6 3 3" xfId="2701" xr:uid="{00000000-0005-0000-0000-0000640C0000}"/>
    <cellStyle name="Total 2 4 2 6 4" xfId="1495" xr:uid="{00000000-0005-0000-0000-0000650C0000}"/>
    <cellStyle name="Total 2 4 2 6_Funded Places" xfId="1449" xr:uid="{00000000-0005-0000-0000-0000660C0000}"/>
    <cellStyle name="Total 2 4 2 7" xfId="252" xr:uid="{00000000-0005-0000-0000-0000670C0000}"/>
    <cellStyle name="Total 2 4 2 7 2" xfId="604" xr:uid="{00000000-0005-0000-0000-0000680C0000}"/>
    <cellStyle name="Total 2 4 2 7 2 2" xfId="855" xr:uid="{00000000-0005-0000-0000-0000690C0000}"/>
    <cellStyle name="Total 2 4 2 7 2 2 2" xfId="2240" xr:uid="{00000000-0005-0000-0000-00006A0C0000}"/>
    <cellStyle name="Total 2 4 2 7 2 2 2 2" xfId="3344" xr:uid="{00000000-0005-0000-0000-00006B0C0000}"/>
    <cellStyle name="Total 2 4 2 7 2 2 3" xfId="2704" xr:uid="{00000000-0005-0000-0000-00006C0C0000}"/>
    <cellStyle name="Total 2 4 2 7 2 3" xfId="1067" xr:uid="{00000000-0005-0000-0000-00006D0C0000}"/>
    <cellStyle name="Total 2 4 2 7 2 3 2" xfId="2919" xr:uid="{00000000-0005-0000-0000-00006E0C0000}"/>
    <cellStyle name="Total 2 4 2 7 2 4" xfId="1766" xr:uid="{00000000-0005-0000-0000-00006F0C0000}"/>
    <cellStyle name="Total 2 4 2 7 2_Funded Places" xfId="1452" xr:uid="{00000000-0005-0000-0000-0000700C0000}"/>
    <cellStyle name="Total 2 4 2 7 3" xfId="854" xr:uid="{00000000-0005-0000-0000-0000710C0000}"/>
    <cellStyle name="Total 2 4 2 7 3 2" xfId="2239" xr:uid="{00000000-0005-0000-0000-0000720C0000}"/>
    <cellStyle name="Total 2 4 2 7 3 2 2" xfId="3343" xr:uid="{00000000-0005-0000-0000-0000730C0000}"/>
    <cellStyle name="Total 2 4 2 7 3 3" xfId="2703" xr:uid="{00000000-0005-0000-0000-0000740C0000}"/>
    <cellStyle name="Total 2 4 2 7 4" xfId="2566" xr:uid="{00000000-0005-0000-0000-0000750C0000}"/>
    <cellStyle name="Total 2 4 2 7_Funded Places" xfId="1451" xr:uid="{00000000-0005-0000-0000-0000760C0000}"/>
    <cellStyle name="Total 2 4 2 8" xfId="605" xr:uid="{00000000-0005-0000-0000-0000770C0000}"/>
    <cellStyle name="Total 2 4 2 8 2" xfId="856" xr:uid="{00000000-0005-0000-0000-0000780C0000}"/>
    <cellStyle name="Total 2 4 2 8 2 2" xfId="2241" xr:uid="{00000000-0005-0000-0000-0000790C0000}"/>
    <cellStyle name="Total 2 4 2 8 2 2 2" xfId="3345" xr:uid="{00000000-0005-0000-0000-00007A0C0000}"/>
    <cellStyle name="Total 2 4 2 8 2 3" xfId="2705" xr:uid="{00000000-0005-0000-0000-00007B0C0000}"/>
    <cellStyle name="Total 2 4 2 8 3" xfId="1594" xr:uid="{00000000-0005-0000-0000-00007C0C0000}"/>
    <cellStyle name="Total 2 4 2 8 3 2" xfId="2959" xr:uid="{00000000-0005-0000-0000-00007D0C0000}"/>
    <cellStyle name="Total 2 4 2 8 4" xfId="2597" xr:uid="{00000000-0005-0000-0000-00007E0C0000}"/>
    <cellStyle name="Total 2 4 2 8_Funded Places" xfId="1453" xr:uid="{00000000-0005-0000-0000-00007F0C0000}"/>
    <cellStyle name="Total 2 4 2 9" xfId="606" xr:uid="{00000000-0005-0000-0000-0000800C0000}"/>
    <cellStyle name="Total 2 4 2 9 2" xfId="857" xr:uid="{00000000-0005-0000-0000-0000810C0000}"/>
    <cellStyle name="Total 2 4 2 9 2 2" xfId="2242" xr:uid="{00000000-0005-0000-0000-0000820C0000}"/>
    <cellStyle name="Total 2 4 2 9 2 2 2" xfId="3346" xr:uid="{00000000-0005-0000-0000-0000830C0000}"/>
    <cellStyle name="Total 2 4 2 9 2 3" xfId="2706" xr:uid="{00000000-0005-0000-0000-0000840C0000}"/>
    <cellStyle name="Total 2 4 2 9 3" xfId="923" xr:uid="{00000000-0005-0000-0000-0000850C0000}"/>
    <cellStyle name="Total 2 4 2 9 3 2" xfId="2775" xr:uid="{00000000-0005-0000-0000-0000860C0000}"/>
    <cellStyle name="Total 2 4 2 9 4" xfId="2344" xr:uid="{00000000-0005-0000-0000-0000870C0000}"/>
    <cellStyle name="Total 2 4 2 9_Funded Places" xfId="1454" xr:uid="{00000000-0005-0000-0000-0000880C0000}"/>
    <cellStyle name="Total 2 4 2_Funded Places" xfId="1440" xr:uid="{00000000-0005-0000-0000-0000890C0000}"/>
    <cellStyle name="Total 2 4 3" xfId="607" xr:uid="{00000000-0005-0000-0000-00008A0C0000}"/>
    <cellStyle name="Total 2 4 3 2" xfId="858" xr:uid="{00000000-0005-0000-0000-00008B0C0000}"/>
    <cellStyle name="Total 2 4 3 2 2" xfId="2243" xr:uid="{00000000-0005-0000-0000-00008C0C0000}"/>
    <cellStyle name="Total 2 4 3 2 2 2" xfId="3347" xr:uid="{00000000-0005-0000-0000-00008D0C0000}"/>
    <cellStyle name="Total 2 4 3 2 3" xfId="2707" xr:uid="{00000000-0005-0000-0000-00008E0C0000}"/>
    <cellStyle name="Total 2 4 3 3" xfId="1570" xr:uid="{00000000-0005-0000-0000-00008F0C0000}"/>
    <cellStyle name="Total 2 4 3 3 2" xfId="2935" xr:uid="{00000000-0005-0000-0000-0000900C0000}"/>
    <cellStyle name="Total 2 4 3 4" xfId="1719" xr:uid="{00000000-0005-0000-0000-0000910C0000}"/>
    <cellStyle name="Total 2 4 3_Funded Places" xfId="1455" xr:uid="{00000000-0005-0000-0000-0000920C0000}"/>
    <cellStyle name="Total 2 4 4" xfId="847" xr:uid="{00000000-0005-0000-0000-0000930C0000}"/>
    <cellStyle name="Total 2 4 4 2" xfId="2227" xr:uid="{00000000-0005-0000-0000-0000940C0000}"/>
    <cellStyle name="Total 2 4 4 2 2" xfId="3331" xr:uid="{00000000-0005-0000-0000-0000950C0000}"/>
    <cellStyle name="Total 2 4 4 3" xfId="1485" xr:uid="{00000000-0005-0000-0000-0000960C0000}"/>
    <cellStyle name="Total 2 4 5" xfId="883" xr:uid="{00000000-0005-0000-0000-0000970C0000}"/>
    <cellStyle name="Total 2 4 5 2" xfId="2735" xr:uid="{00000000-0005-0000-0000-0000980C0000}"/>
    <cellStyle name="Total 2 4 6" xfId="1474" xr:uid="{00000000-0005-0000-0000-0000990C0000}"/>
    <cellStyle name="Total 2 4_Funded Places" xfId="1439" xr:uid="{00000000-0005-0000-0000-00009A0C0000}"/>
    <cellStyle name="Total 2 5" xfId="102" xr:uid="{00000000-0005-0000-0000-00009B0C0000}"/>
    <cellStyle name="Total 2 5 10" xfId="859" xr:uid="{00000000-0005-0000-0000-00009C0C0000}"/>
    <cellStyle name="Total 2 5 10 2" xfId="2244" xr:uid="{00000000-0005-0000-0000-00009D0C0000}"/>
    <cellStyle name="Total 2 5 10 2 2" xfId="3348" xr:uid="{00000000-0005-0000-0000-00009E0C0000}"/>
    <cellStyle name="Total 2 5 10 3" xfId="2708" xr:uid="{00000000-0005-0000-0000-00009F0C0000}"/>
    <cellStyle name="Total 2 5 11" xfId="1542" xr:uid="{00000000-0005-0000-0000-0000A00C0000}"/>
    <cellStyle name="Total 2 5 2" xfId="126" xr:uid="{00000000-0005-0000-0000-0000A10C0000}"/>
    <cellStyle name="Total 2 5 2 2" xfId="609" xr:uid="{00000000-0005-0000-0000-0000A20C0000}"/>
    <cellStyle name="Total 2 5 2 2 2" xfId="860" xr:uid="{00000000-0005-0000-0000-0000A30C0000}"/>
    <cellStyle name="Total 2 5 2 2 2 2" xfId="2246" xr:uid="{00000000-0005-0000-0000-0000A40C0000}"/>
    <cellStyle name="Total 2 5 2 2 2 2 2" xfId="3350" xr:uid="{00000000-0005-0000-0000-0000A50C0000}"/>
    <cellStyle name="Total 2 5 2 2 2 3" xfId="2710" xr:uid="{00000000-0005-0000-0000-0000A60C0000}"/>
    <cellStyle name="Total 2 5 2 2 3" xfId="942" xr:uid="{00000000-0005-0000-0000-0000A70C0000}"/>
    <cellStyle name="Total 2 5 2 2 3 2" xfId="2794" xr:uid="{00000000-0005-0000-0000-0000A80C0000}"/>
    <cellStyle name="Total 2 5 2 2 4" xfId="2348" xr:uid="{00000000-0005-0000-0000-0000A90C0000}"/>
    <cellStyle name="Total 2 5 2 2_Funded Places" xfId="1458" xr:uid="{00000000-0005-0000-0000-0000AA0C0000}"/>
    <cellStyle name="Total 2 5 2 3" xfId="608" xr:uid="{00000000-0005-0000-0000-0000AB0C0000}"/>
    <cellStyle name="Total 2 5 2 3 2" xfId="2245" xr:uid="{00000000-0005-0000-0000-0000AC0C0000}"/>
    <cellStyle name="Total 2 5 2 3 2 2" xfId="3349" xr:uid="{00000000-0005-0000-0000-0000AD0C0000}"/>
    <cellStyle name="Total 2 5 2 3 3" xfId="2709" xr:uid="{00000000-0005-0000-0000-0000AE0C0000}"/>
    <cellStyle name="Total 2 5 2 4" xfId="2298" xr:uid="{00000000-0005-0000-0000-0000AF0C0000}"/>
    <cellStyle name="Total 2 5 2_Funded Places" xfId="1457" xr:uid="{00000000-0005-0000-0000-0000B00C0000}"/>
    <cellStyle name="Total 2 5 3" xfId="151" xr:uid="{00000000-0005-0000-0000-0000B10C0000}"/>
    <cellStyle name="Total 2 5 3 2" xfId="611" xr:uid="{00000000-0005-0000-0000-0000B20C0000}"/>
    <cellStyle name="Total 2 5 3 2 2" xfId="861" xr:uid="{00000000-0005-0000-0000-0000B30C0000}"/>
    <cellStyle name="Total 2 5 3 2 2 2" xfId="2248" xr:uid="{00000000-0005-0000-0000-0000B40C0000}"/>
    <cellStyle name="Total 2 5 3 2 2 2 2" xfId="3352" xr:uid="{00000000-0005-0000-0000-0000B50C0000}"/>
    <cellStyle name="Total 2 5 3 2 2 3" xfId="2712" xr:uid="{00000000-0005-0000-0000-0000B60C0000}"/>
    <cellStyle name="Total 2 5 3 2 3" xfId="966" xr:uid="{00000000-0005-0000-0000-0000B70C0000}"/>
    <cellStyle name="Total 2 5 3 2 3 2" xfId="2818" xr:uid="{00000000-0005-0000-0000-0000B80C0000}"/>
    <cellStyle name="Total 2 5 3 2 4" xfId="2481" xr:uid="{00000000-0005-0000-0000-0000B90C0000}"/>
    <cellStyle name="Total 2 5 3 2_Funded Places" xfId="1460" xr:uid="{00000000-0005-0000-0000-0000BA0C0000}"/>
    <cellStyle name="Total 2 5 3 3" xfId="610" xr:uid="{00000000-0005-0000-0000-0000BB0C0000}"/>
    <cellStyle name="Total 2 5 3 3 2" xfId="2247" xr:uid="{00000000-0005-0000-0000-0000BC0C0000}"/>
    <cellStyle name="Total 2 5 3 3 2 2" xfId="3351" xr:uid="{00000000-0005-0000-0000-0000BD0C0000}"/>
    <cellStyle name="Total 2 5 3 3 3" xfId="2711" xr:uid="{00000000-0005-0000-0000-0000BE0C0000}"/>
    <cellStyle name="Total 2 5 3 4" xfId="2536" xr:uid="{00000000-0005-0000-0000-0000BF0C0000}"/>
    <cellStyle name="Total 2 5 3_Funded Places" xfId="1459" xr:uid="{00000000-0005-0000-0000-0000C00C0000}"/>
    <cellStyle name="Total 2 5 4" xfId="175" xr:uid="{00000000-0005-0000-0000-0000C10C0000}"/>
    <cellStyle name="Total 2 5 4 2" xfId="613" xr:uid="{00000000-0005-0000-0000-0000C20C0000}"/>
    <cellStyle name="Total 2 5 4 2 2" xfId="862" xr:uid="{00000000-0005-0000-0000-0000C30C0000}"/>
    <cellStyle name="Total 2 5 4 2 2 2" xfId="2250" xr:uid="{00000000-0005-0000-0000-0000C40C0000}"/>
    <cellStyle name="Total 2 5 4 2 2 2 2" xfId="3354" xr:uid="{00000000-0005-0000-0000-0000C50C0000}"/>
    <cellStyle name="Total 2 5 4 2 2 3" xfId="2714" xr:uid="{00000000-0005-0000-0000-0000C60C0000}"/>
    <cellStyle name="Total 2 5 4 2 3" xfId="990" xr:uid="{00000000-0005-0000-0000-0000C70C0000}"/>
    <cellStyle name="Total 2 5 4 2 3 2" xfId="2842" xr:uid="{00000000-0005-0000-0000-0000C80C0000}"/>
    <cellStyle name="Total 2 5 4 2 4" xfId="2297" xr:uid="{00000000-0005-0000-0000-0000C90C0000}"/>
    <cellStyle name="Total 2 5 4 2_Funded Places" xfId="1462" xr:uid="{00000000-0005-0000-0000-0000CA0C0000}"/>
    <cellStyle name="Total 2 5 4 3" xfId="612" xr:uid="{00000000-0005-0000-0000-0000CB0C0000}"/>
    <cellStyle name="Total 2 5 4 3 2" xfId="2249" xr:uid="{00000000-0005-0000-0000-0000CC0C0000}"/>
    <cellStyle name="Total 2 5 4 3 2 2" xfId="3353" xr:uid="{00000000-0005-0000-0000-0000CD0C0000}"/>
    <cellStyle name="Total 2 5 4 3 3" xfId="2713" xr:uid="{00000000-0005-0000-0000-0000CE0C0000}"/>
    <cellStyle name="Total 2 5 4 4" xfId="2355" xr:uid="{00000000-0005-0000-0000-0000CF0C0000}"/>
    <cellStyle name="Total 2 5 4_Funded Places" xfId="1461" xr:uid="{00000000-0005-0000-0000-0000D00C0000}"/>
    <cellStyle name="Total 2 5 5" xfId="199" xr:uid="{00000000-0005-0000-0000-0000D10C0000}"/>
    <cellStyle name="Total 2 5 5 2" xfId="615" xr:uid="{00000000-0005-0000-0000-0000D20C0000}"/>
    <cellStyle name="Total 2 5 5 2 2" xfId="863" xr:uid="{00000000-0005-0000-0000-0000D30C0000}"/>
    <cellStyle name="Total 2 5 5 2 2 2" xfId="2252" xr:uid="{00000000-0005-0000-0000-0000D40C0000}"/>
    <cellStyle name="Total 2 5 5 2 2 2 2" xfId="3356" xr:uid="{00000000-0005-0000-0000-0000D50C0000}"/>
    <cellStyle name="Total 2 5 5 2 2 3" xfId="2716" xr:uid="{00000000-0005-0000-0000-0000D60C0000}"/>
    <cellStyle name="Total 2 5 5 2 3" xfId="1014" xr:uid="{00000000-0005-0000-0000-0000D70C0000}"/>
    <cellStyle name="Total 2 5 5 2 3 2" xfId="2866" xr:uid="{00000000-0005-0000-0000-0000D80C0000}"/>
    <cellStyle name="Total 2 5 5 2 4" xfId="1491" xr:uid="{00000000-0005-0000-0000-0000D90C0000}"/>
    <cellStyle name="Total 2 5 5 2_Funded Places" xfId="1464" xr:uid="{00000000-0005-0000-0000-0000DA0C0000}"/>
    <cellStyle name="Total 2 5 5 3" xfId="614" xr:uid="{00000000-0005-0000-0000-0000DB0C0000}"/>
    <cellStyle name="Total 2 5 5 3 2" xfId="2251" xr:uid="{00000000-0005-0000-0000-0000DC0C0000}"/>
    <cellStyle name="Total 2 5 5 3 2 2" xfId="3355" xr:uid="{00000000-0005-0000-0000-0000DD0C0000}"/>
    <cellStyle name="Total 2 5 5 3 3" xfId="2715" xr:uid="{00000000-0005-0000-0000-0000DE0C0000}"/>
    <cellStyle name="Total 2 5 5 4" xfId="1788" xr:uid="{00000000-0005-0000-0000-0000DF0C0000}"/>
    <cellStyle name="Total 2 5 5_Funded Places" xfId="1463" xr:uid="{00000000-0005-0000-0000-0000E00C0000}"/>
    <cellStyle name="Total 2 5 6" xfId="223" xr:uid="{00000000-0005-0000-0000-0000E10C0000}"/>
    <cellStyle name="Total 2 5 6 2" xfId="617" xr:uid="{00000000-0005-0000-0000-0000E20C0000}"/>
    <cellStyle name="Total 2 5 6 2 2" xfId="864" xr:uid="{00000000-0005-0000-0000-0000E30C0000}"/>
    <cellStyle name="Total 2 5 6 2 2 2" xfId="2254" xr:uid="{00000000-0005-0000-0000-0000E40C0000}"/>
    <cellStyle name="Total 2 5 6 2 2 2 2" xfId="3358" xr:uid="{00000000-0005-0000-0000-0000E50C0000}"/>
    <cellStyle name="Total 2 5 6 2 2 3" xfId="2718" xr:uid="{00000000-0005-0000-0000-0000E60C0000}"/>
    <cellStyle name="Total 2 5 6 2 3" xfId="1038" xr:uid="{00000000-0005-0000-0000-0000E70C0000}"/>
    <cellStyle name="Total 2 5 6 2 3 2" xfId="2890" xr:uid="{00000000-0005-0000-0000-0000E80C0000}"/>
    <cellStyle name="Total 2 5 6 2 4" xfId="2281" xr:uid="{00000000-0005-0000-0000-0000E90C0000}"/>
    <cellStyle name="Total 2 5 6 2_Funded Places" xfId="1466" xr:uid="{00000000-0005-0000-0000-0000EA0C0000}"/>
    <cellStyle name="Total 2 5 6 3" xfId="616" xr:uid="{00000000-0005-0000-0000-0000EB0C0000}"/>
    <cellStyle name="Total 2 5 6 3 2" xfId="2253" xr:uid="{00000000-0005-0000-0000-0000EC0C0000}"/>
    <cellStyle name="Total 2 5 6 3 2 2" xfId="3357" xr:uid="{00000000-0005-0000-0000-0000ED0C0000}"/>
    <cellStyle name="Total 2 5 6 3 3" xfId="2717" xr:uid="{00000000-0005-0000-0000-0000EE0C0000}"/>
    <cellStyle name="Total 2 5 6 4" xfId="2390" xr:uid="{00000000-0005-0000-0000-0000EF0C0000}"/>
    <cellStyle name="Total 2 5 6_Funded Places" xfId="1465" xr:uid="{00000000-0005-0000-0000-0000F00C0000}"/>
    <cellStyle name="Total 2 5 7" xfId="247" xr:uid="{00000000-0005-0000-0000-0000F10C0000}"/>
    <cellStyle name="Total 2 5 7 2" xfId="618" xr:uid="{00000000-0005-0000-0000-0000F20C0000}"/>
    <cellStyle name="Total 2 5 7 2 2" xfId="866" xr:uid="{00000000-0005-0000-0000-0000F30C0000}"/>
    <cellStyle name="Total 2 5 7 2 2 2" xfId="2256" xr:uid="{00000000-0005-0000-0000-0000F40C0000}"/>
    <cellStyle name="Total 2 5 7 2 2 2 2" xfId="3360" xr:uid="{00000000-0005-0000-0000-0000F50C0000}"/>
    <cellStyle name="Total 2 5 7 2 2 3" xfId="2720" xr:uid="{00000000-0005-0000-0000-0000F60C0000}"/>
    <cellStyle name="Total 2 5 7 2 3" xfId="1062" xr:uid="{00000000-0005-0000-0000-0000F70C0000}"/>
    <cellStyle name="Total 2 5 7 2 3 2" xfId="2914" xr:uid="{00000000-0005-0000-0000-0000F80C0000}"/>
    <cellStyle name="Total 2 5 7 2 4" xfId="2369" xr:uid="{00000000-0005-0000-0000-0000F90C0000}"/>
    <cellStyle name="Total 2 5 7 2_Funded Places" xfId="1468" xr:uid="{00000000-0005-0000-0000-0000FA0C0000}"/>
    <cellStyle name="Total 2 5 7 3" xfId="865" xr:uid="{00000000-0005-0000-0000-0000FB0C0000}"/>
    <cellStyle name="Total 2 5 7 3 2" xfId="2255" xr:uid="{00000000-0005-0000-0000-0000FC0C0000}"/>
    <cellStyle name="Total 2 5 7 3 2 2" xfId="3359" xr:uid="{00000000-0005-0000-0000-0000FD0C0000}"/>
    <cellStyle name="Total 2 5 7 3 3" xfId="2719" xr:uid="{00000000-0005-0000-0000-0000FE0C0000}"/>
    <cellStyle name="Total 2 5 7 4" xfId="1521" xr:uid="{00000000-0005-0000-0000-0000FF0C0000}"/>
    <cellStyle name="Total 2 5 7_Funded Places" xfId="1467" xr:uid="{00000000-0005-0000-0000-0000000D0000}"/>
    <cellStyle name="Total 2 5 8" xfId="619" xr:uid="{00000000-0005-0000-0000-0000010D0000}"/>
    <cellStyle name="Total 2 5 8 2" xfId="867" xr:uid="{00000000-0005-0000-0000-0000020D0000}"/>
    <cellStyle name="Total 2 5 8 2 2" xfId="2257" xr:uid="{00000000-0005-0000-0000-0000030D0000}"/>
    <cellStyle name="Total 2 5 8 2 2 2" xfId="3361" xr:uid="{00000000-0005-0000-0000-0000040D0000}"/>
    <cellStyle name="Total 2 5 8 2 3" xfId="2721" xr:uid="{00000000-0005-0000-0000-0000050D0000}"/>
    <cellStyle name="Total 2 5 8 3" xfId="1589" xr:uid="{00000000-0005-0000-0000-0000060D0000}"/>
    <cellStyle name="Total 2 5 8 3 2" xfId="2954" xr:uid="{00000000-0005-0000-0000-0000070D0000}"/>
    <cellStyle name="Total 2 5 8 4" xfId="2679" xr:uid="{00000000-0005-0000-0000-0000080D0000}"/>
    <cellStyle name="Total 2 5 8_Funded Places" xfId="1469" xr:uid="{00000000-0005-0000-0000-0000090D0000}"/>
    <cellStyle name="Total 2 5 9" xfId="620" xr:uid="{00000000-0005-0000-0000-00000A0D0000}"/>
    <cellStyle name="Total 2 5 9 2" xfId="868" xr:uid="{00000000-0005-0000-0000-00000B0D0000}"/>
    <cellStyle name="Total 2 5 9 2 2" xfId="2258" xr:uid="{00000000-0005-0000-0000-00000C0D0000}"/>
    <cellStyle name="Total 2 5 9 2 2 2" xfId="3362" xr:uid="{00000000-0005-0000-0000-00000D0D0000}"/>
    <cellStyle name="Total 2 5 9 2 3" xfId="2722" xr:uid="{00000000-0005-0000-0000-00000E0D0000}"/>
    <cellStyle name="Total 2 5 9 3" xfId="918" xr:uid="{00000000-0005-0000-0000-00000F0D0000}"/>
    <cellStyle name="Total 2 5 9 3 2" xfId="2770" xr:uid="{00000000-0005-0000-0000-0000100D0000}"/>
    <cellStyle name="Total 2 5 9 4" xfId="2359" xr:uid="{00000000-0005-0000-0000-0000110D0000}"/>
    <cellStyle name="Total 2 5 9_Funded Places" xfId="1470" xr:uid="{00000000-0005-0000-0000-0000120D0000}"/>
    <cellStyle name="Total 2 5_Funded Places" xfId="1456" xr:uid="{00000000-0005-0000-0000-0000130D0000}"/>
    <cellStyle name="Total 2 6" xfId="621" xr:uid="{00000000-0005-0000-0000-0000140D0000}"/>
    <cellStyle name="Total 2 6 2" xfId="869" xr:uid="{00000000-0005-0000-0000-0000150D0000}"/>
    <cellStyle name="Total 2 6 2 2" xfId="2259" xr:uid="{00000000-0005-0000-0000-0000160D0000}"/>
    <cellStyle name="Total 2 6 2 2 2" xfId="3363" xr:uid="{00000000-0005-0000-0000-0000170D0000}"/>
    <cellStyle name="Total 2 6 2 3" xfId="2723" xr:uid="{00000000-0005-0000-0000-0000180D0000}"/>
    <cellStyle name="Total 2 6 3" xfId="1565" xr:uid="{00000000-0005-0000-0000-0000190D0000}"/>
    <cellStyle name="Total 2 6 3 2" xfId="2930" xr:uid="{00000000-0005-0000-0000-00001A0D0000}"/>
    <cellStyle name="Total 2 6 4" xfId="1499" xr:uid="{00000000-0005-0000-0000-00001B0D0000}"/>
    <cellStyle name="Total 2 6_Funded Places" xfId="1471" xr:uid="{00000000-0005-0000-0000-00001C0D0000}"/>
    <cellStyle name="Total 2 7" xfId="796" xr:uid="{00000000-0005-0000-0000-00001D0D0000}"/>
    <cellStyle name="Total 2 7 2" xfId="2156" xr:uid="{00000000-0005-0000-0000-00001E0D0000}"/>
    <cellStyle name="Total 2 7 2 2" xfId="3260" xr:uid="{00000000-0005-0000-0000-00001F0D0000}"/>
    <cellStyle name="Total 2 7 3" xfId="1753" xr:uid="{00000000-0005-0000-0000-0000200D0000}"/>
    <cellStyle name="Total 2 8" xfId="876" xr:uid="{00000000-0005-0000-0000-0000210D0000}"/>
    <cellStyle name="Total 2 8 2" xfId="2728" xr:uid="{00000000-0005-0000-0000-0000220D0000}"/>
    <cellStyle name="Total 2 9" xfId="2262" xr:uid="{00000000-0005-0000-0000-0000230D0000}"/>
    <cellStyle name="Total 2_Funded Places" xfId="1368" xr:uid="{00000000-0005-0000-0000-0000240D0000}"/>
    <cellStyle name="Warning Text 2" xfId="80" xr:uid="{00000000-0005-0000-0000-0000250D0000}"/>
    <cellStyle name="whole number" xfId="81" xr:uid="{00000000-0005-0000-0000-0000260D0000}"/>
    <cellStyle name="whole number 2" xfId="82" xr:uid="{00000000-0005-0000-0000-000027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 vacancies</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158749</xdr:rowOff>
    </xdr:from>
    <xdr:to>
      <xdr:col>0</xdr:col>
      <xdr:colOff>3098636</xdr:colOff>
      <xdr:row>39</xdr:row>
      <xdr:rowOff>148166</xdr:rowOff>
    </xdr:to>
    <xdr:pic>
      <xdr:nvPicPr>
        <xdr:cNvPr id="3" name="Picture 2">
          <a:extLst>
            <a:ext uri="{FF2B5EF4-FFF2-40B4-BE49-F238E27FC236}">
              <a16:creationId xmlns:a16="http://schemas.microsoft.com/office/drawing/2014/main" id="{8E7B9650-7BEA-46FB-B0BE-070221BCA04D}"/>
            </a:ext>
          </a:extLst>
        </xdr:cNvPr>
        <xdr:cNvPicPr>
          <a:picLocks noChangeAspect="1"/>
        </xdr:cNvPicPr>
      </xdr:nvPicPr>
      <xdr:blipFill>
        <a:blip xmlns:r="http://schemas.openxmlformats.org/officeDocument/2006/relationships" r:embed="rId1"/>
        <a:stretch>
          <a:fillRect/>
        </a:stretch>
      </xdr:blipFill>
      <xdr:spPr>
        <a:xfrm>
          <a:off x="0" y="4032249"/>
          <a:ext cx="3098636" cy="379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1133476</xdr:colOff>
      <xdr:row>16</xdr:row>
      <xdr:rowOff>180975</xdr:rowOff>
    </xdr:from>
    <xdr:to>
      <xdr:col>7</xdr:col>
      <xdr:colOff>803111</xdr:colOff>
      <xdr:row>32</xdr:row>
      <xdr:rowOff>172950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248651" y="3505200"/>
          <a:ext cx="4870285" cy="3240000"/>
        </a:xfrm>
        <a:prstGeom prst="rect">
          <a:avLst/>
        </a:prstGeom>
      </xdr:spPr>
    </xdr:pic>
    <xdr:clientData/>
  </xdr:twoCellAnchor>
  <xdr:twoCellAnchor editAs="oneCell">
    <xdr:from>
      <xdr:col>0</xdr:col>
      <xdr:colOff>1</xdr:colOff>
      <xdr:row>36</xdr:row>
      <xdr:rowOff>0</xdr:rowOff>
    </xdr:from>
    <xdr:to>
      <xdr:col>2</xdr:col>
      <xdr:colOff>1229955</xdr:colOff>
      <xdr:row>53</xdr:row>
      <xdr:rowOff>1500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 y="7343775"/>
          <a:ext cx="4878029" cy="3240000"/>
        </a:xfrm>
        <a:prstGeom prst="rect">
          <a:avLst/>
        </a:prstGeom>
      </xdr:spPr>
    </xdr:pic>
    <xdr:clientData/>
  </xdr:twoCellAnchor>
  <xdr:twoCellAnchor editAs="oneCell">
    <xdr:from>
      <xdr:col>2</xdr:col>
      <xdr:colOff>1400176</xdr:colOff>
      <xdr:row>36</xdr:row>
      <xdr:rowOff>9525</xdr:rowOff>
    </xdr:from>
    <xdr:to>
      <xdr:col>5</xdr:col>
      <xdr:colOff>1077555</xdr:colOff>
      <xdr:row>53</xdr:row>
      <xdr:rowOff>11025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048251" y="7353300"/>
          <a:ext cx="4878029" cy="3240000"/>
        </a:xfrm>
        <a:prstGeom prst="rect">
          <a:avLst/>
        </a:prstGeom>
      </xdr:spPr>
    </xdr:pic>
    <xdr:clientData/>
  </xdr:twoCellAnchor>
  <xdr:twoCellAnchor editAs="oneCell">
    <xdr:from>
      <xdr:col>0</xdr:col>
      <xdr:colOff>1</xdr:colOff>
      <xdr:row>57</xdr:row>
      <xdr:rowOff>0</xdr:rowOff>
    </xdr:from>
    <xdr:to>
      <xdr:col>2</xdr:col>
      <xdr:colOff>1222211</xdr:colOff>
      <xdr:row>74</xdr:row>
      <xdr:rowOff>1500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 y="11353800"/>
          <a:ext cx="4870285" cy="3240000"/>
        </a:xfrm>
        <a:prstGeom prst="rect">
          <a:avLst/>
        </a:prstGeom>
      </xdr:spPr>
    </xdr:pic>
    <xdr:clientData/>
  </xdr:twoCellAnchor>
  <xdr:twoCellAnchor editAs="oneCell">
    <xdr:from>
      <xdr:col>2</xdr:col>
      <xdr:colOff>1400176</xdr:colOff>
      <xdr:row>57</xdr:row>
      <xdr:rowOff>9525</xdr:rowOff>
    </xdr:from>
    <xdr:to>
      <xdr:col>5</xdr:col>
      <xdr:colOff>1077555</xdr:colOff>
      <xdr:row>74</xdr:row>
      <xdr:rowOff>11025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048251" y="11363325"/>
          <a:ext cx="4878029" cy="3240000"/>
        </a:xfrm>
        <a:prstGeom prst="rect">
          <a:avLst/>
        </a:prstGeom>
      </xdr:spPr>
    </xdr:pic>
    <xdr:clientData/>
  </xdr:twoCellAnchor>
  <xdr:twoCellAnchor editAs="oneCell">
    <xdr:from>
      <xdr:col>0</xdr:col>
      <xdr:colOff>1</xdr:colOff>
      <xdr:row>77</xdr:row>
      <xdr:rowOff>0</xdr:rowOff>
    </xdr:from>
    <xdr:to>
      <xdr:col>2</xdr:col>
      <xdr:colOff>1222211</xdr:colOff>
      <xdr:row>94</xdr:row>
      <xdr:rowOff>1500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 y="15173325"/>
          <a:ext cx="4870285" cy="3240000"/>
        </a:xfrm>
        <a:prstGeom prst="rect">
          <a:avLst/>
        </a:prstGeom>
      </xdr:spPr>
    </xdr:pic>
    <xdr:clientData/>
  </xdr:twoCellAnchor>
  <xdr:twoCellAnchor editAs="oneCell">
    <xdr:from>
      <xdr:col>2</xdr:col>
      <xdr:colOff>1400176</xdr:colOff>
      <xdr:row>77</xdr:row>
      <xdr:rowOff>9525</xdr:rowOff>
    </xdr:from>
    <xdr:to>
      <xdr:col>5</xdr:col>
      <xdr:colOff>1077555</xdr:colOff>
      <xdr:row>94</xdr:row>
      <xdr:rowOff>11025</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5048251" y="15182850"/>
          <a:ext cx="4878029" cy="3240000"/>
        </a:xfrm>
        <a:prstGeom prst="rect">
          <a:avLst/>
        </a:prstGeom>
      </xdr:spPr>
    </xdr:pic>
    <xdr:clientData/>
  </xdr:twoCellAnchor>
  <xdr:twoCellAnchor editAs="oneCell">
    <xdr:from>
      <xdr:col>0</xdr:col>
      <xdr:colOff>0</xdr:colOff>
      <xdr:row>97</xdr:row>
      <xdr:rowOff>0</xdr:rowOff>
    </xdr:from>
    <xdr:to>
      <xdr:col>3</xdr:col>
      <xdr:colOff>114300</xdr:colOff>
      <xdr:row>102</xdr:row>
      <xdr:rowOff>28575</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89928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0</xdr:rowOff>
    </xdr:from>
    <xdr:ext cx="9848850" cy="468077"/>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twoCellAnchor editAs="oneCell">
    <xdr:from>
      <xdr:col>0</xdr:col>
      <xdr:colOff>0</xdr:colOff>
      <xdr:row>17</xdr:row>
      <xdr:rowOff>0</xdr:rowOff>
    </xdr:from>
    <xdr:to>
      <xdr:col>3</xdr:col>
      <xdr:colOff>248912</xdr:colOff>
      <xdr:row>37</xdr:row>
      <xdr:rowOff>30813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3514725"/>
          <a:ext cx="5773412" cy="3840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xdr:col>
      <xdr:colOff>1125212</xdr:colOff>
      <xdr:row>35</xdr:row>
      <xdr:rowOff>30813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133725"/>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2</xdr:col>
      <xdr:colOff>1391912</xdr:colOff>
      <xdr:row>48</xdr:row>
      <xdr:rowOff>24716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5619750"/>
          <a:ext cx="5773412" cy="3834716"/>
        </a:xfrm>
        <a:prstGeom prst="rect">
          <a:avLst/>
        </a:prstGeom>
      </xdr:spPr>
    </xdr:pic>
    <xdr:clientData/>
  </xdr:twoCellAnchor>
  <xdr:twoCellAnchor editAs="oneCell">
    <xdr:from>
      <xdr:col>2</xdr:col>
      <xdr:colOff>1552575</xdr:colOff>
      <xdr:row>28</xdr:row>
      <xdr:rowOff>0</xdr:rowOff>
    </xdr:from>
    <xdr:to>
      <xdr:col>6</xdr:col>
      <xdr:colOff>239387</xdr:colOff>
      <xdr:row>48</xdr:row>
      <xdr:rowOff>24716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5934075" y="5619750"/>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3</xdr:col>
      <xdr:colOff>344162</xdr:colOff>
      <xdr:row>49</xdr:row>
      <xdr:rowOff>30813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6000750"/>
          <a:ext cx="5773412" cy="3840813"/>
        </a:xfrm>
        <a:prstGeom prst="rect">
          <a:avLst/>
        </a:prstGeom>
      </xdr:spPr>
    </xdr:pic>
    <xdr:clientData/>
  </xdr:twoCellAnchor>
  <xdr:twoCellAnchor editAs="oneCell">
    <xdr:from>
      <xdr:col>3</xdr:col>
      <xdr:colOff>476250</xdr:colOff>
      <xdr:row>28</xdr:row>
      <xdr:rowOff>180975</xdr:rowOff>
    </xdr:from>
    <xdr:to>
      <xdr:col>7</xdr:col>
      <xdr:colOff>648962</xdr:colOff>
      <xdr:row>49</xdr:row>
      <xdr:rowOff>15191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5905500" y="5991225"/>
          <a:ext cx="5773412" cy="3834716"/>
        </a:xfrm>
        <a:prstGeom prst="rect">
          <a:avLst/>
        </a:prstGeom>
      </xdr:spPr>
    </xdr:pic>
    <xdr:clientData/>
  </xdr:twoCellAnchor>
  <xdr:twoCellAnchor editAs="oneCell">
    <xdr:from>
      <xdr:col>0</xdr:col>
      <xdr:colOff>0</xdr:colOff>
      <xdr:row>91</xdr:row>
      <xdr:rowOff>0</xdr:rowOff>
    </xdr:from>
    <xdr:to>
      <xdr:col>3</xdr:col>
      <xdr:colOff>344162</xdr:colOff>
      <xdr:row>111</xdr:row>
      <xdr:rowOff>30813</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0" y="20516850"/>
          <a:ext cx="5773412" cy="3840813"/>
        </a:xfrm>
        <a:prstGeom prst="rect">
          <a:avLst/>
        </a:prstGeom>
      </xdr:spPr>
    </xdr:pic>
    <xdr:clientData/>
  </xdr:twoCellAnchor>
  <xdr:twoCellAnchor editAs="oneCell">
    <xdr:from>
      <xdr:col>3</xdr:col>
      <xdr:colOff>514350</xdr:colOff>
      <xdr:row>91</xdr:row>
      <xdr:rowOff>0</xdr:rowOff>
    </xdr:from>
    <xdr:to>
      <xdr:col>7</xdr:col>
      <xdr:colOff>687062</xdr:colOff>
      <xdr:row>111</xdr:row>
      <xdr:rowOff>24716</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4"/>
        <a:stretch>
          <a:fillRect/>
        </a:stretch>
      </xdr:blipFill>
      <xdr:spPr>
        <a:xfrm>
          <a:off x="5943600" y="18992850"/>
          <a:ext cx="5773412"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tabSelected="1" zoomScale="90" zoomScaleNormal="90" workbookViewId="0"/>
  </sheetViews>
  <sheetFormatPr defaultRowHeight="15"/>
  <cols>
    <col min="1" max="1" width="46.5703125" style="87" customWidth="1"/>
    <col min="2" max="17" width="12.28515625" style="87" customWidth="1"/>
    <col min="18" max="16384" width="9.140625" style="87"/>
  </cols>
  <sheetData>
    <row r="1" spans="1:1" ht="21">
      <c r="A1" s="35" t="s">
        <v>116</v>
      </c>
    </row>
    <row r="3" spans="1:1" ht="15.75">
      <c r="A3" s="164"/>
    </row>
    <row r="4" spans="1:1" ht="15.75">
      <c r="A4" s="176" t="s">
        <v>47</v>
      </c>
    </row>
    <row r="5" spans="1:1" ht="15.75">
      <c r="A5" s="177" t="s">
        <v>54</v>
      </c>
    </row>
    <row r="6" spans="1:1" ht="15.75">
      <c r="A6" s="177" t="s">
        <v>55</v>
      </c>
    </row>
    <row r="7" spans="1:1" ht="15.75">
      <c r="A7" s="177" t="s">
        <v>98</v>
      </c>
    </row>
    <row r="8" spans="1:1" ht="15.75">
      <c r="A8" s="177" t="s">
        <v>56</v>
      </c>
    </row>
    <row r="9" spans="1:1" ht="15.75">
      <c r="A9" s="177" t="s">
        <v>57</v>
      </c>
    </row>
    <row r="10" spans="1:1" ht="15.75">
      <c r="A10" s="177" t="s">
        <v>58</v>
      </c>
    </row>
    <row r="11" spans="1:1" ht="15.75">
      <c r="A11" s="177" t="s">
        <v>59</v>
      </c>
    </row>
    <row r="12" spans="1:1" ht="15.75">
      <c r="A12" s="177" t="s">
        <v>60</v>
      </c>
    </row>
    <row r="13" spans="1:1" ht="15.75">
      <c r="A13" s="177" t="s">
        <v>61</v>
      </c>
    </row>
    <row r="14" spans="1:1" ht="15.75">
      <c r="A14" s="177" t="s">
        <v>62</v>
      </c>
    </row>
    <row r="15" spans="1:1" ht="15.75">
      <c r="A15" s="177" t="s">
        <v>63</v>
      </c>
    </row>
    <row r="16" spans="1:1" ht="15.75">
      <c r="A16" s="177" t="s">
        <v>64</v>
      </c>
    </row>
    <row r="17" spans="1:1" ht="15.75">
      <c r="A17" s="163"/>
    </row>
    <row r="18" spans="1:1" ht="15.75">
      <c r="A18" s="163"/>
    </row>
    <row r="19" spans="1:1" ht="15.75">
      <c r="A19" s="163"/>
    </row>
  </sheetData>
  <hyperlinks>
    <hyperlink ref="A5" location="'Summary Tables and Charts'!A1" display="Summary Tables and Charts" xr:uid="{00000000-0004-0000-0000-000000000000}"/>
    <hyperlink ref="A6" location="'Number of Services and Capacity'!A1" display="Number of Services and Capacity" xr:uid="{00000000-0004-0000-0000-000001000000}"/>
    <hyperlink ref="A8" location="'Funded Places'!A1" display="Funded Places" xr:uid="{00000000-0004-0000-0000-000002000000}"/>
    <hyperlink ref="A9" location="'Trend in Children Registered'!A1" display="Trend in Children Registered" xr:uid="{00000000-0004-0000-0000-000003000000}"/>
    <hyperlink ref="A10" location="'Registered Children by Age'!A1" display="Registered Children by Age" xr:uid="{00000000-0004-0000-0000-000004000000}"/>
    <hyperlink ref="A11" location="'Service Quality'!A1" display="Service Quality" xr:uid="{00000000-0004-0000-0000-000005000000}"/>
    <hyperlink ref="A12" location="'Sessions and Opening Times'!A1" display="Sessions and Opening Times" xr:uid="{00000000-0004-0000-0000-000006000000}"/>
    <hyperlink ref="A13" location="'SIMD and Urban or Rural'!A1" display="SIMD and Urban or Rural" xr:uid="{00000000-0004-0000-0000-000007000000}"/>
    <hyperlink ref="A14" location="'Staffing and Vacancies'!A1" display="Staffing and Vacancies" xr:uid="{00000000-0004-0000-0000-000008000000}"/>
    <hyperlink ref="A15" location="'National Rec Population Stats'!A1" display="National Rec Population Stats" xr:uid="{00000000-0004-0000-0000-000009000000}"/>
    <hyperlink ref="A16" location="'Care Service List'!A1" display="Care Service List" xr:uid="{00000000-0004-0000-0000-00000A000000}"/>
    <hyperlink ref="A7" location="'Number of CMs and capacity'!A1" display="Number of childminding services and capacity" xr:uid="{00000000-0004-0000-0000-00000B000000}"/>
  </hyperlinks>
  <pageMargins left="0.7" right="0.7" top="0.75" bottom="0.75" header="0.3" footer="0.3"/>
  <pageSetup paperSize="9" scale="53"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0"/>
  <sheetViews>
    <sheetView zoomScaleNormal="100" workbookViewId="0"/>
  </sheetViews>
  <sheetFormatPr defaultRowHeight="15"/>
  <cols>
    <col min="1" max="1" width="30.140625" style="36" customWidth="1"/>
    <col min="2" max="2" width="24.5703125" style="36" bestFit="1" customWidth="1"/>
    <col min="3" max="8" width="26" style="36" customWidth="1"/>
    <col min="9" max="16384" width="9.140625" style="36"/>
  </cols>
  <sheetData>
    <row r="1" spans="1:8" ht="21">
      <c r="A1" s="35" t="s">
        <v>136</v>
      </c>
    </row>
    <row r="3" spans="1:8">
      <c r="A3" s="87"/>
      <c r="B3" s="87"/>
      <c r="C3" s="87"/>
      <c r="D3" s="87"/>
      <c r="E3" s="87"/>
      <c r="F3" s="87"/>
      <c r="G3" s="87"/>
      <c r="H3" s="87"/>
    </row>
    <row r="4" spans="1:8" ht="15.75">
      <c r="A4" s="109" t="s">
        <v>570</v>
      </c>
      <c r="B4" s="87"/>
      <c r="C4" s="87"/>
      <c r="D4" s="87"/>
      <c r="E4" s="87"/>
      <c r="F4" s="87"/>
      <c r="G4" s="87"/>
      <c r="H4" s="87"/>
    </row>
    <row r="5" spans="1:8" ht="30">
      <c r="A5" s="237" t="s">
        <v>1</v>
      </c>
      <c r="B5" s="237" t="s">
        <v>2</v>
      </c>
      <c r="C5" s="46" t="s">
        <v>88</v>
      </c>
      <c r="D5" s="50" t="s">
        <v>92</v>
      </c>
      <c r="E5" s="47" t="s">
        <v>89</v>
      </c>
      <c r="F5" s="50" t="s">
        <v>92</v>
      </c>
      <c r="G5" s="46" t="s">
        <v>87</v>
      </c>
      <c r="H5" s="50" t="s">
        <v>92</v>
      </c>
    </row>
    <row r="6" spans="1:8">
      <c r="A6" s="96" t="s">
        <v>65</v>
      </c>
      <c r="B6" s="96" t="s">
        <v>74</v>
      </c>
      <c r="C6" s="97">
        <v>5</v>
      </c>
      <c r="D6" s="180">
        <v>0</v>
      </c>
      <c r="E6" s="97">
        <v>516</v>
      </c>
      <c r="F6" s="180">
        <v>0</v>
      </c>
      <c r="G6" s="97">
        <v>602</v>
      </c>
      <c r="H6" s="180">
        <v>2.9059829059829061E-2</v>
      </c>
    </row>
    <row r="7" spans="1:8">
      <c r="A7" s="96"/>
      <c r="B7" s="96" t="s">
        <v>75</v>
      </c>
      <c r="C7" s="97">
        <v>0</v>
      </c>
      <c r="D7" s="180">
        <v>-1</v>
      </c>
      <c r="E7" s="97">
        <v>0</v>
      </c>
      <c r="F7" s="180">
        <v>-1</v>
      </c>
      <c r="G7" s="97">
        <v>0</v>
      </c>
      <c r="H7" s="180">
        <v>-1</v>
      </c>
    </row>
    <row r="8" spans="1:8">
      <c r="A8" s="236" t="s">
        <v>66</v>
      </c>
      <c r="B8" s="236"/>
      <c r="C8" s="99">
        <v>5</v>
      </c>
      <c r="D8" s="184">
        <v>-0.16666666666666666</v>
      </c>
      <c r="E8" s="99">
        <v>516</v>
      </c>
      <c r="F8" s="184">
        <v>-2.4574669187145556E-2</v>
      </c>
      <c r="G8" s="99">
        <v>602</v>
      </c>
      <c r="H8" s="184">
        <v>-0.22121604139715395</v>
      </c>
    </row>
    <row r="9" spans="1:8">
      <c r="A9" s="96" t="s">
        <v>67</v>
      </c>
      <c r="B9" s="96" t="s">
        <v>76</v>
      </c>
      <c r="C9" s="97">
        <v>49</v>
      </c>
      <c r="D9" s="180">
        <v>6.5217391304347824E-2</v>
      </c>
      <c r="E9" s="97">
        <v>3571</v>
      </c>
      <c r="F9" s="180">
        <v>0.11943573667711599</v>
      </c>
      <c r="G9" s="97">
        <v>4397</v>
      </c>
      <c r="H9" s="180">
        <v>1.523897483260217E-2</v>
      </c>
    </row>
    <row r="10" spans="1:8">
      <c r="A10" s="96"/>
      <c r="B10" s="96" t="s">
        <v>74</v>
      </c>
      <c r="C10" s="97">
        <v>70</v>
      </c>
      <c r="D10" s="180">
        <v>1.4492753623188406E-2</v>
      </c>
      <c r="E10" s="97">
        <v>3339</v>
      </c>
      <c r="F10" s="180">
        <v>5.8320126782884313E-2</v>
      </c>
      <c r="G10" s="97">
        <v>4176</v>
      </c>
      <c r="H10" s="180">
        <v>1.9780219780219779E-2</v>
      </c>
    </row>
    <row r="11" spans="1:8">
      <c r="A11" s="96"/>
      <c r="B11" s="96" t="s">
        <v>75</v>
      </c>
      <c r="C11" s="97">
        <v>9</v>
      </c>
      <c r="D11" s="180">
        <v>0</v>
      </c>
      <c r="E11" s="97">
        <v>294</v>
      </c>
      <c r="F11" s="180">
        <v>0</v>
      </c>
      <c r="G11" s="97">
        <v>370</v>
      </c>
      <c r="H11" s="180">
        <v>-5.128205128205128E-2</v>
      </c>
    </row>
    <row r="12" spans="1:8">
      <c r="A12" s="236" t="s">
        <v>68</v>
      </c>
      <c r="B12" s="236"/>
      <c r="C12" s="99">
        <v>128</v>
      </c>
      <c r="D12" s="184">
        <v>3.2258064516129031E-2</v>
      </c>
      <c r="E12" s="99">
        <v>7204</v>
      </c>
      <c r="F12" s="184">
        <v>8.5103178189486373E-2</v>
      </c>
      <c r="G12" s="99">
        <v>8943</v>
      </c>
      <c r="H12" s="184">
        <v>1.4405626134301271E-2</v>
      </c>
    </row>
    <row r="13" spans="1:8">
      <c r="A13" s="96" t="s">
        <v>69</v>
      </c>
      <c r="B13" s="96" t="s">
        <v>76</v>
      </c>
      <c r="C13" s="97">
        <v>1</v>
      </c>
      <c r="D13" s="180">
        <v>0</v>
      </c>
      <c r="E13" s="97">
        <v>10</v>
      </c>
      <c r="F13" s="180">
        <v>0</v>
      </c>
      <c r="G13" s="97">
        <v>47</v>
      </c>
      <c r="H13" s="180">
        <v>10.75</v>
      </c>
    </row>
    <row r="14" spans="1:8" s="87" customFormat="1">
      <c r="A14" s="96"/>
      <c r="B14" s="96" t="s">
        <v>75</v>
      </c>
      <c r="C14" s="97">
        <v>0</v>
      </c>
      <c r="D14" s="180">
        <v>-1</v>
      </c>
      <c r="E14" s="97">
        <v>0</v>
      </c>
      <c r="F14" s="180">
        <v>-1</v>
      </c>
      <c r="G14" s="97">
        <v>0</v>
      </c>
      <c r="H14" s="180">
        <v>-1</v>
      </c>
    </row>
    <row r="15" spans="1:8" s="87" customFormat="1">
      <c r="A15" s="236" t="s">
        <v>70</v>
      </c>
      <c r="B15" s="236"/>
      <c r="C15" s="99">
        <v>1</v>
      </c>
      <c r="D15" s="184">
        <v>-0.5</v>
      </c>
      <c r="E15" s="99">
        <v>10</v>
      </c>
      <c r="F15" s="184">
        <v>-0.66666666666666663</v>
      </c>
      <c r="G15" s="99">
        <v>47</v>
      </c>
      <c r="H15" s="184">
        <v>0.80769230769230771</v>
      </c>
    </row>
    <row r="16" spans="1:8" s="87" customFormat="1">
      <c r="A16" s="237" t="s">
        <v>7</v>
      </c>
      <c r="B16" s="237"/>
      <c r="C16" s="98">
        <v>134</v>
      </c>
      <c r="D16" s="182">
        <v>1.5151515151515152E-2</v>
      </c>
      <c r="E16" s="98">
        <v>7730</v>
      </c>
      <c r="F16" s="182">
        <v>7.3909419283134201E-2</v>
      </c>
      <c r="G16" s="98">
        <v>9592</v>
      </c>
      <c r="H16" s="182">
        <v>-2.3920956838273531E-3</v>
      </c>
    </row>
    <row r="17" spans="1:8">
      <c r="A17" s="83"/>
      <c r="B17" s="83"/>
      <c r="C17" s="83"/>
      <c r="D17" s="84"/>
      <c r="E17" s="83"/>
      <c r="F17" s="84"/>
      <c r="G17" s="83"/>
      <c r="H17" s="85"/>
    </row>
    <row r="18" spans="1:8" s="87" customFormat="1">
      <c r="A18" s="83"/>
      <c r="B18" s="83"/>
      <c r="C18" s="83"/>
      <c r="D18" s="84"/>
      <c r="E18" s="83"/>
      <c r="F18" s="84"/>
      <c r="G18" s="83"/>
      <c r="H18" s="85"/>
    </row>
    <row r="19" spans="1:8" ht="15.75">
      <c r="A19" s="37" t="s">
        <v>71</v>
      </c>
      <c r="F19" s="86"/>
    </row>
    <row r="20" spans="1:8" ht="30">
      <c r="A20" s="237" t="s">
        <v>1</v>
      </c>
      <c r="B20" s="90" t="s">
        <v>37</v>
      </c>
      <c r="C20" s="17" t="s">
        <v>3</v>
      </c>
      <c r="D20" s="25" t="s">
        <v>4</v>
      </c>
    </row>
    <row r="21" spans="1:8">
      <c r="A21" s="96" t="s">
        <v>65</v>
      </c>
      <c r="B21" s="96" t="s">
        <v>97</v>
      </c>
      <c r="C21" s="97">
        <v>5</v>
      </c>
      <c r="D21" s="97">
        <v>516</v>
      </c>
    </row>
    <row r="22" spans="1:8">
      <c r="A22" s="236" t="s">
        <v>66</v>
      </c>
      <c r="B22" s="236"/>
      <c r="C22" s="99">
        <v>5</v>
      </c>
      <c r="D22" s="99">
        <v>516</v>
      </c>
    </row>
    <row r="23" spans="1:8">
      <c r="A23" s="96" t="s">
        <v>67</v>
      </c>
      <c r="B23" s="96" t="s">
        <v>96</v>
      </c>
      <c r="C23" s="97">
        <v>2</v>
      </c>
      <c r="D23" s="97">
        <v>50</v>
      </c>
    </row>
    <row r="24" spans="1:8">
      <c r="A24" s="96"/>
      <c r="B24" s="96" t="s">
        <v>97</v>
      </c>
      <c r="C24" s="97">
        <v>126</v>
      </c>
      <c r="D24" s="97">
        <v>7154</v>
      </c>
    </row>
    <row r="25" spans="1:8">
      <c r="A25" s="236" t="s">
        <v>68</v>
      </c>
      <c r="B25" s="236"/>
      <c r="C25" s="99">
        <v>128</v>
      </c>
      <c r="D25" s="99">
        <v>7204</v>
      </c>
    </row>
    <row r="26" spans="1:8">
      <c r="A26" s="96" t="s">
        <v>69</v>
      </c>
      <c r="B26" s="96" t="s">
        <v>96</v>
      </c>
      <c r="C26" s="97">
        <v>1</v>
      </c>
      <c r="D26" s="97">
        <v>10</v>
      </c>
    </row>
    <row r="27" spans="1:8">
      <c r="A27" s="236" t="s">
        <v>70</v>
      </c>
      <c r="B27" s="236"/>
      <c r="C27" s="99">
        <v>1</v>
      </c>
      <c r="D27" s="99">
        <v>10</v>
      </c>
    </row>
    <row r="28" spans="1:8">
      <c r="A28" s="237" t="s">
        <v>7</v>
      </c>
      <c r="B28" s="237"/>
      <c r="C28" s="98">
        <v>134</v>
      </c>
      <c r="D28" s="98">
        <v>7730</v>
      </c>
    </row>
    <row r="30" spans="1:8" s="87" customFormat="1"/>
    <row r="31" spans="1:8" s="87" customFormat="1"/>
    <row r="32" spans="1:8" s="87" customFormat="1"/>
    <row r="33" spans="1:1" s="87" customFormat="1"/>
    <row r="34" spans="1:1" s="87" customFormat="1"/>
    <row r="36" spans="1:1" s="87" customFormat="1" ht="15.75">
      <c r="A36" s="37" t="s">
        <v>137</v>
      </c>
    </row>
    <row r="42" spans="1:1" s="87" customFormat="1"/>
    <row r="43" spans="1:1" s="87" customFormat="1"/>
    <row r="44" spans="1:1" s="87" customFormat="1"/>
    <row r="45" spans="1:1" s="87" customFormat="1"/>
    <row r="46" spans="1:1" s="87" customFormat="1"/>
    <row r="47" spans="1:1" s="87" customFormat="1"/>
    <row r="48" spans="1:1" s="87" customFormat="1"/>
    <row r="49" spans="1:1" s="87" customFormat="1"/>
    <row r="50" spans="1:1" s="87" customFormat="1"/>
    <row r="51" spans="1:1" s="87" customFormat="1"/>
    <row r="52" spans="1:1" s="87" customFormat="1"/>
    <row r="53" spans="1:1" s="87" customFormat="1"/>
    <row r="54" spans="1:1" s="87" customFormat="1"/>
    <row r="55" spans="1:1" s="87" customFormat="1"/>
    <row r="57" spans="1:1" s="87" customFormat="1" ht="15.75">
      <c r="A57" s="88" t="s">
        <v>35</v>
      </c>
    </row>
    <row r="58" spans="1:1" s="87" customFormat="1"/>
    <row r="59" spans="1:1" s="87" customFormat="1"/>
    <row r="60" spans="1:1" s="87" customFormat="1"/>
    <row r="61" spans="1:1" s="87" customFormat="1"/>
    <row r="62" spans="1:1" s="87" customFormat="1"/>
    <row r="63" spans="1:1" s="87" customFormat="1"/>
    <row r="64" spans="1:1" s="87" customFormat="1"/>
    <row r="65" spans="1:1" s="87" customFormat="1"/>
    <row r="66" spans="1:1" s="87" customFormat="1"/>
    <row r="67" spans="1:1" s="87" customFormat="1"/>
    <row r="68" spans="1:1" s="87" customFormat="1"/>
    <row r="69" spans="1:1" s="87" customFormat="1"/>
    <row r="70" spans="1:1" s="87" customFormat="1"/>
    <row r="71" spans="1:1" s="87" customFormat="1"/>
    <row r="72" spans="1:1" s="87" customFormat="1"/>
    <row r="73" spans="1:1" s="87" customFormat="1"/>
    <row r="74" spans="1:1" s="87" customFormat="1"/>
    <row r="75" spans="1:1" s="87" customFormat="1"/>
    <row r="76" spans="1:1" s="87" customFormat="1"/>
    <row r="77" spans="1:1" ht="15.75">
      <c r="A77" s="88" t="s">
        <v>36</v>
      </c>
    </row>
    <row r="97" spans="1:6" ht="15.75">
      <c r="A97" s="109" t="s">
        <v>120</v>
      </c>
      <c r="B97" s="62"/>
      <c r="C97" s="62"/>
      <c r="D97" s="62"/>
      <c r="E97" s="62"/>
      <c r="F97" s="62"/>
    </row>
    <row r="98" spans="1:6">
      <c r="A98" s="59"/>
      <c r="B98" s="60"/>
      <c r="C98" s="61"/>
      <c r="D98" s="61"/>
      <c r="E98" s="61"/>
      <c r="F98" s="61"/>
    </row>
    <row r="99" spans="1:6">
      <c r="A99" s="56"/>
      <c r="B99" s="58"/>
      <c r="C99" s="58"/>
      <c r="D99" s="58"/>
      <c r="E99" s="57"/>
      <c r="F99" s="57"/>
    </row>
    <row r="100" spans="1:6">
      <c r="A100" s="56"/>
      <c r="B100" s="58"/>
      <c r="C100" s="58"/>
      <c r="D100" s="58"/>
      <c r="E100" s="57"/>
      <c r="F100" s="57"/>
    </row>
    <row r="105" spans="1:6" ht="15.75">
      <c r="A105" s="88" t="s">
        <v>138</v>
      </c>
    </row>
    <row r="106" spans="1:6">
      <c r="A106" s="167" t="s">
        <v>571</v>
      </c>
      <c r="B106" s="167"/>
      <c r="C106" s="167"/>
      <c r="D106" s="167"/>
    </row>
    <row r="107" spans="1:6">
      <c r="A107" s="167"/>
      <c r="B107" s="167"/>
      <c r="C107" s="167"/>
      <c r="D107" s="167"/>
    </row>
    <row r="108" spans="1:6">
      <c r="A108" s="167"/>
      <c r="B108" s="167"/>
      <c r="C108" s="167"/>
      <c r="D108" s="167"/>
    </row>
    <row r="109" spans="1:6">
      <c r="A109" s="167"/>
      <c r="B109" s="167"/>
      <c r="C109" s="167"/>
      <c r="D109" s="167"/>
    </row>
    <row r="110" spans="1:6">
      <c r="A110" s="167"/>
      <c r="B110" s="167"/>
      <c r="C110" s="167"/>
      <c r="D110" s="167"/>
    </row>
  </sheetData>
  <pageMargins left="0.7" right="0.7" top="0.75" bottom="0.75" header="0.3" footer="0.3"/>
  <pageSetup paperSize="9" scale="53"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H17:H18</xm:sqref>
        </x14:conditionalFormatting>
        <x14:conditionalFormatting xmlns:xm="http://schemas.microsoft.com/office/excel/2006/main">
          <x14:cfRule type="iconSet" priority="2" id="{8A573869-23F2-4BD4-B6C6-F750E385100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5" id="{25D79D8C-15C8-4ABF-BB73-F05C5CE18B6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6" id="{A28A4D6F-534E-473E-9677-C4888C80F863}">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 F7:F13</xm:sqref>
        </x14:conditionalFormatting>
        <x14:conditionalFormatting xmlns:xm="http://schemas.microsoft.com/office/excel/2006/main">
          <x14:cfRule type="iconSet" priority="4" id="{97F69F47-E7A9-4AE3-8CC6-BD78313C77C0}">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F14:F16 D11:D16</xm:sqref>
        </x14:conditionalFormatting>
        <x14:conditionalFormatting xmlns:xm="http://schemas.microsoft.com/office/excel/2006/main">
          <x14:cfRule type="iconSet" priority="3" id="{703D9660-8644-4FC3-9627-904EB0DC9BD8}">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1" id="{FF53E1CE-D5E3-4F9E-8FA6-9A0D57F2A9F8}">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H6:H16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1"/>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4" t="s">
        <v>135</v>
      </c>
    </row>
    <row r="3" spans="1:6">
      <c r="A3" s="150"/>
      <c r="B3" s="150"/>
    </row>
    <row r="4" spans="1:6" ht="15.75">
      <c r="A4" s="1" t="s">
        <v>0</v>
      </c>
    </row>
    <row r="5" spans="1:6" ht="30">
      <c r="A5" s="2" t="s">
        <v>1</v>
      </c>
      <c r="B5" s="2" t="s">
        <v>2</v>
      </c>
      <c r="C5" s="3" t="s">
        <v>3</v>
      </c>
      <c r="D5" s="3" t="s">
        <v>4</v>
      </c>
      <c r="E5" s="3" t="s">
        <v>5</v>
      </c>
      <c r="F5" s="3" t="s">
        <v>6</v>
      </c>
    </row>
    <row r="6" spans="1:6">
      <c r="A6" s="96" t="s">
        <v>65</v>
      </c>
      <c r="B6" s="96" t="s">
        <v>74</v>
      </c>
      <c r="C6" s="51">
        <v>5</v>
      </c>
      <c r="D6" s="51">
        <v>516</v>
      </c>
      <c r="E6" s="53">
        <v>103.2</v>
      </c>
      <c r="F6" s="51">
        <v>602</v>
      </c>
    </row>
    <row r="7" spans="1:6">
      <c r="A7" s="186" t="s">
        <v>66</v>
      </c>
      <c r="B7" s="186"/>
      <c r="C7" s="68">
        <v>5</v>
      </c>
      <c r="D7" s="68">
        <v>516</v>
      </c>
      <c r="E7" s="71">
        <v>103.2</v>
      </c>
      <c r="F7" s="68">
        <v>602</v>
      </c>
    </row>
    <row r="8" spans="1:6">
      <c r="A8" s="96" t="s">
        <v>139</v>
      </c>
      <c r="B8" s="96" t="s">
        <v>75</v>
      </c>
      <c r="C8" s="51">
        <v>1</v>
      </c>
      <c r="D8" s="51">
        <v>15</v>
      </c>
      <c r="E8" s="53">
        <v>15</v>
      </c>
      <c r="F8" s="51">
        <v>13</v>
      </c>
    </row>
    <row r="9" spans="1:6">
      <c r="A9" s="186" t="s">
        <v>140</v>
      </c>
      <c r="B9" s="186"/>
      <c r="C9" s="68">
        <v>1</v>
      </c>
      <c r="D9" s="68">
        <v>15</v>
      </c>
      <c r="E9" s="71">
        <v>15</v>
      </c>
      <c r="F9" s="68">
        <v>13</v>
      </c>
    </row>
    <row r="10" spans="1:6">
      <c r="A10" s="96" t="s">
        <v>141</v>
      </c>
      <c r="B10" s="96" t="s">
        <v>75</v>
      </c>
      <c r="C10" s="51">
        <v>2</v>
      </c>
      <c r="D10" s="51">
        <v>50</v>
      </c>
      <c r="E10" s="53">
        <v>25</v>
      </c>
      <c r="F10" s="51">
        <v>13</v>
      </c>
    </row>
    <row r="11" spans="1:6">
      <c r="A11" s="186" t="s">
        <v>142</v>
      </c>
      <c r="B11" s="186"/>
      <c r="C11" s="68">
        <v>2</v>
      </c>
      <c r="D11" s="68">
        <v>50</v>
      </c>
      <c r="E11" s="71">
        <v>25</v>
      </c>
      <c r="F11" s="68">
        <v>13</v>
      </c>
    </row>
    <row r="12" spans="1:6">
      <c r="A12" s="96" t="s">
        <v>67</v>
      </c>
      <c r="B12" s="96" t="s">
        <v>76</v>
      </c>
      <c r="C12" s="51">
        <v>49</v>
      </c>
      <c r="D12" s="51">
        <v>3571</v>
      </c>
      <c r="E12" s="53">
        <v>72.877551020408163</v>
      </c>
      <c r="F12" s="51">
        <v>4397</v>
      </c>
    </row>
    <row r="13" spans="1:6">
      <c r="A13" s="96"/>
      <c r="B13" s="96" t="s">
        <v>74</v>
      </c>
      <c r="C13" s="51">
        <v>70</v>
      </c>
      <c r="D13" s="51">
        <v>3339</v>
      </c>
      <c r="E13" s="53">
        <v>47.7</v>
      </c>
      <c r="F13" s="51">
        <v>4176</v>
      </c>
    </row>
    <row r="14" spans="1:6">
      <c r="A14" s="96"/>
      <c r="B14" s="96" t="s">
        <v>75</v>
      </c>
      <c r="C14" s="51">
        <v>9</v>
      </c>
      <c r="D14" s="51">
        <v>294</v>
      </c>
      <c r="E14" s="53">
        <v>32.666666666666664</v>
      </c>
      <c r="F14" s="51">
        <v>370</v>
      </c>
    </row>
    <row r="15" spans="1:6">
      <c r="A15" s="186" t="s">
        <v>68</v>
      </c>
      <c r="B15" s="186"/>
      <c r="C15" s="68">
        <v>128</v>
      </c>
      <c r="D15" s="68">
        <v>7204</v>
      </c>
      <c r="E15" s="71">
        <v>56.28125</v>
      </c>
      <c r="F15" s="68">
        <v>8943</v>
      </c>
    </row>
    <row r="16" spans="1:6">
      <c r="A16" s="96" t="s">
        <v>143</v>
      </c>
      <c r="B16" s="96" t="s">
        <v>76</v>
      </c>
      <c r="C16" s="51">
        <v>20</v>
      </c>
      <c r="D16" s="51">
        <v>1091</v>
      </c>
      <c r="E16" s="53">
        <v>54.55</v>
      </c>
      <c r="F16" s="51">
        <v>1771.3333333333335</v>
      </c>
    </row>
    <row r="17" spans="1:7" s="64" customFormat="1">
      <c r="A17" s="96"/>
      <c r="B17" s="96" t="s">
        <v>75</v>
      </c>
      <c r="C17" s="51">
        <v>17</v>
      </c>
      <c r="D17" s="51">
        <v>631</v>
      </c>
      <c r="E17" s="53">
        <v>37.117647058823529</v>
      </c>
      <c r="F17" s="51">
        <v>1146.1111111111113</v>
      </c>
    </row>
    <row r="18" spans="1:7" s="111" customFormat="1">
      <c r="A18" s="186" t="s">
        <v>144</v>
      </c>
      <c r="B18" s="186"/>
      <c r="C18" s="68">
        <v>37</v>
      </c>
      <c r="D18" s="68">
        <v>1722</v>
      </c>
      <c r="E18" s="71">
        <v>46.54054054054054</v>
      </c>
      <c r="F18" s="68">
        <v>2917.4444444444448</v>
      </c>
    </row>
    <row r="19" spans="1:7" s="111" customFormat="1">
      <c r="A19" s="96" t="s">
        <v>69</v>
      </c>
      <c r="B19" s="96" t="s">
        <v>76</v>
      </c>
      <c r="C19" s="51">
        <v>1</v>
      </c>
      <c r="D19" s="51">
        <v>10</v>
      </c>
      <c r="E19" s="53">
        <v>10</v>
      </c>
      <c r="F19" s="51">
        <v>47</v>
      </c>
    </row>
    <row r="20" spans="1:7" s="115" customFormat="1">
      <c r="A20" s="186" t="s">
        <v>70</v>
      </c>
      <c r="B20" s="186"/>
      <c r="C20" s="68">
        <v>1</v>
      </c>
      <c r="D20" s="68">
        <v>10</v>
      </c>
      <c r="E20" s="71">
        <v>10</v>
      </c>
      <c r="F20" s="68">
        <v>47</v>
      </c>
    </row>
    <row r="21" spans="1:7" s="136" customFormat="1">
      <c r="A21" s="187" t="s">
        <v>7</v>
      </c>
      <c r="B21" s="187"/>
      <c r="C21" s="52">
        <v>174</v>
      </c>
      <c r="D21" s="52">
        <v>9517</v>
      </c>
      <c r="E21" s="183">
        <v>54.695402298850574</v>
      </c>
      <c r="F21" s="52">
        <v>12535.444444444442</v>
      </c>
    </row>
    <row r="22" spans="1:7" s="150" customFormat="1">
      <c r="A22" s="102"/>
      <c r="B22" s="102"/>
      <c r="C22" s="157"/>
      <c r="D22" s="157"/>
      <c r="E22" s="157"/>
      <c r="F22" s="157"/>
    </row>
    <row r="23" spans="1:7" s="150" customFormat="1">
      <c r="A23" s="102"/>
      <c r="B23" s="102"/>
      <c r="C23" s="157"/>
      <c r="D23" s="157"/>
      <c r="E23" s="157"/>
      <c r="F23" s="157"/>
    </row>
    <row r="24" spans="1:7" ht="15.75">
      <c r="A24" s="109" t="s">
        <v>572</v>
      </c>
    </row>
    <row r="25" spans="1:7">
      <c r="A25" s="2" t="s">
        <v>1</v>
      </c>
      <c r="B25" s="6" t="s">
        <v>2</v>
      </c>
      <c r="C25" s="50" t="s">
        <v>48</v>
      </c>
      <c r="D25" s="7" t="s">
        <v>90</v>
      </c>
      <c r="E25" s="8" t="s">
        <v>88</v>
      </c>
      <c r="F25" s="3" t="s">
        <v>92</v>
      </c>
    </row>
    <row r="26" spans="1:7" s="64" customFormat="1">
      <c r="A26" s="96" t="s">
        <v>65</v>
      </c>
      <c r="B26" s="96" t="s">
        <v>74</v>
      </c>
      <c r="C26" s="97">
        <v>5</v>
      </c>
      <c r="D26" s="97">
        <v>5</v>
      </c>
      <c r="E26" s="97">
        <v>5</v>
      </c>
      <c r="F26" s="180">
        <v>0</v>
      </c>
      <c r="G26" s="113"/>
    </row>
    <row r="27" spans="1:7" s="100" customFormat="1">
      <c r="A27" s="96"/>
      <c r="B27" s="96" t="s">
        <v>75</v>
      </c>
      <c r="C27" s="97">
        <v>1</v>
      </c>
      <c r="D27" s="97">
        <v>0</v>
      </c>
      <c r="E27" s="97">
        <v>0</v>
      </c>
      <c r="F27" s="180">
        <v>-1</v>
      </c>
      <c r="G27" s="113"/>
    </row>
    <row r="28" spans="1:7" s="111" customFormat="1">
      <c r="A28" s="152" t="s">
        <v>66</v>
      </c>
      <c r="B28" s="152"/>
      <c r="C28" s="99">
        <v>6</v>
      </c>
      <c r="D28" s="99">
        <v>5</v>
      </c>
      <c r="E28" s="99">
        <v>5</v>
      </c>
      <c r="F28" s="184">
        <v>-0.16666666666666666</v>
      </c>
      <c r="G28" s="113"/>
    </row>
    <row r="29" spans="1:7" s="111" customFormat="1">
      <c r="A29" s="96" t="s">
        <v>67</v>
      </c>
      <c r="B29" s="96" t="s">
        <v>76</v>
      </c>
      <c r="C29" s="97">
        <v>46</v>
      </c>
      <c r="D29" s="97">
        <v>48</v>
      </c>
      <c r="E29" s="97">
        <v>49</v>
      </c>
      <c r="F29" s="180">
        <v>6.5217391304347824E-2</v>
      </c>
      <c r="G29" s="113"/>
    </row>
    <row r="30" spans="1:7" s="111" customFormat="1">
      <c r="A30" s="96"/>
      <c r="B30" s="96" t="s">
        <v>74</v>
      </c>
      <c r="C30" s="97">
        <v>69</v>
      </c>
      <c r="D30" s="97">
        <v>70</v>
      </c>
      <c r="E30" s="97">
        <v>70</v>
      </c>
      <c r="F30" s="180">
        <v>1.4492753623188406E-2</v>
      </c>
      <c r="G30" s="113"/>
    </row>
    <row r="31" spans="1:7" s="64" customFormat="1">
      <c r="A31" s="96"/>
      <c r="B31" s="96" t="s">
        <v>75</v>
      </c>
      <c r="C31" s="97">
        <v>9</v>
      </c>
      <c r="D31" s="97">
        <v>9</v>
      </c>
      <c r="E31" s="97">
        <v>9</v>
      </c>
      <c r="F31" s="180">
        <v>0</v>
      </c>
      <c r="G31" s="113"/>
    </row>
    <row r="32" spans="1:7" s="123" customFormat="1">
      <c r="A32" s="152" t="s">
        <v>68</v>
      </c>
      <c r="B32" s="152"/>
      <c r="C32" s="99">
        <v>124</v>
      </c>
      <c r="D32" s="99">
        <v>127</v>
      </c>
      <c r="E32" s="99">
        <v>128</v>
      </c>
      <c r="F32" s="184">
        <v>3.2258064516129031E-2</v>
      </c>
      <c r="G32" s="124"/>
    </row>
    <row r="33" spans="1:7" s="132" customFormat="1">
      <c r="A33" s="96" t="s">
        <v>69</v>
      </c>
      <c r="B33" s="96" t="s">
        <v>76</v>
      </c>
      <c r="C33" s="97">
        <v>1</v>
      </c>
      <c r="D33" s="97">
        <v>1</v>
      </c>
      <c r="E33" s="97">
        <v>1</v>
      </c>
      <c r="F33" s="180">
        <v>0</v>
      </c>
      <c r="G33" s="124"/>
    </row>
    <row r="34" spans="1:7" s="147" customFormat="1">
      <c r="A34" s="96"/>
      <c r="B34" s="96" t="s">
        <v>75</v>
      </c>
      <c r="C34" s="97">
        <v>1</v>
      </c>
      <c r="D34" s="97">
        <v>1</v>
      </c>
      <c r="E34" s="97">
        <v>0</v>
      </c>
      <c r="F34" s="180">
        <v>-1</v>
      </c>
      <c r="G34" s="148"/>
    </row>
    <row r="35" spans="1:7" s="147" customFormat="1">
      <c r="A35" s="152" t="s">
        <v>70</v>
      </c>
      <c r="B35" s="152"/>
      <c r="C35" s="99">
        <v>2</v>
      </c>
      <c r="D35" s="99">
        <v>2</v>
      </c>
      <c r="E35" s="99">
        <v>1</v>
      </c>
      <c r="F35" s="184">
        <v>-0.5</v>
      </c>
      <c r="G35" s="148"/>
    </row>
    <row r="36" spans="1:7" s="132" customFormat="1">
      <c r="A36" s="91" t="s">
        <v>7</v>
      </c>
      <c r="B36" s="91"/>
      <c r="C36" s="98">
        <v>132</v>
      </c>
      <c r="D36" s="98">
        <v>134</v>
      </c>
      <c r="E36" s="98">
        <v>134</v>
      </c>
      <c r="F36" s="182">
        <v>1.5151515151515152E-2</v>
      </c>
      <c r="G36" s="124"/>
    </row>
    <row r="37" spans="1:7" s="114" customFormat="1">
      <c r="A37" s="102"/>
      <c r="B37" s="102"/>
      <c r="G37" s="175"/>
    </row>
    <row r="38" spans="1:7" s="114" customFormat="1">
      <c r="A38" s="102"/>
      <c r="B38" s="102"/>
      <c r="G38" s="175"/>
    </row>
    <row r="39" spans="1:7" s="114" customFormat="1" ht="15.75">
      <c r="A39" s="109" t="s">
        <v>573</v>
      </c>
      <c r="B39" s="102"/>
      <c r="G39" s="175"/>
    </row>
    <row r="40" spans="1:7" ht="30">
      <c r="A40" s="65" t="s">
        <v>1</v>
      </c>
      <c r="B40" s="6" t="s">
        <v>2</v>
      </c>
      <c r="C40" s="50" t="s">
        <v>49</v>
      </c>
      <c r="D40" s="7" t="s">
        <v>91</v>
      </c>
      <c r="E40" s="50" t="s">
        <v>89</v>
      </c>
      <c r="F40" s="50" t="s">
        <v>92</v>
      </c>
      <c r="G40" s="105"/>
    </row>
    <row r="41" spans="1:7">
      <c r="A41" s="96" t="s">
        <v>65</v>
      </c>
      <c r="B41" s="96" t="s">
        <v>74</v>
      </c>
      <c r="C41" s="97">
        <v>516</v>
      </c>
      <c r="D41" s="97">
        <v>516</v>
      </c>
      <c r="E41" s="97">
        <v>516</v>
      </c>
      <c r="F41" s="180">
        <v>0</v>
      </c>
    </row>
    <row r="42" spans="1:7">
      <c r="A42" s="96"/>
      <c r="B42" s="96" t="s">
        <v>75</v>
      </c>
      <c r="C42" s="97">
        <v>13</v>
      </c>
      <c r="D42" s="97">
        <v>0</v>
      </c>
      <c r="E42" s="97">
        <v>0</v>
      </c>
      <c r="F42" s="180">
        <v>-1</v>
      </c>
    </row>
    <row r="43" spans="1:7">
      <c r="A43" s="152" t="s">
        <v>66</v>
      </c>
      <c r="B43" s="152"/>
      <c r="C43" s="99">
        <v>529</v>
      </c>
      <c r="D43" s="99">
        <v>516</v>
      </c>
      <c r="E43" s="99">
        <v>516</v>
      </c>
      <c r="F43" s="184">
        <v>-2.4574669187145556E-2</v>
      </c>
    </row>
    <row r="44" spans="1:7">
      <c r="A44" s="96" t="s">
        <v>67</v>
      </c>
      <c r="B44" s="96" t="s">
        <v>76</v>
      </c>
      <c r="C44" s="97">
        <v>3190</v>
      </c>
      <c r="D44" s="97">
        <v>3350</v>
      </c>
      <c r="E44" s="97">
        <v>3571</v>
      </c>
      <c r="F44" s="180">
        <v>0.11943573667711599</v>
      </c>
    </row>
    <row r="45" spans="1:7">
      <c r="A45" s="96"/>
      <c r="B45" s="96" t="s">
        <v>74</v>
      </c>
      <c r="C45" s="97">
        <v>3155</v>
      </c>
      <c r="D45" s="97">
        <v>3256</v>
      </c>
      <c r="E45" s="97">
        <v>3339</v>
      </c>
      <c r="F45" s="180">
        <v>5.8320126782884313E-2</v>
      </c>
    </row>
    <row r="46" spans="1:7">
      <c r="A46" s="96"/>
      <c r="B46" s="96" t="s">
        <v>75</v>
      </c>
      <c r="C46" s="97">
        <v>294</v>
      </c>
      <c r="D46" s="97">
        <v>294</v>
      </c>
      <c r="E46" s="97">
        <v>294</v>
      </c>
      <c r="F46" s="180">
        <v>0</v>
      </c>
    </row>
    <row r="47" spans="1:7">
      <c r="A47" s="152" t="s">
        <v>68</v>
      </c>
      <c r="B47" s="152"/>
      <c r="C47" s="99">
        <v>6639</v>
      </c>
      <c r="D47" s="99">
        <v>6900</v>
      </c>
      <c r="E47" s="99">
        <v>7204</v>
      </c>
      <c r="F47" s="184">
        <v>8.5103178189486373E-2</v>
      </c>
    </row>
    <row r="48" spans="1:7">
      <c r="A48" s="96" t="s">
        <v>69</v>
      </c>
      <c r="B48" s="96" t="s">
        <v>76</v>
      </c>
      <c r="C48" s="97">
        <v>10</v>
      </c>
      <c r="D48" s="97">
        <v>10</v>
      </c>
      <c r="E48" s="97">
        <v>10</v>
      </c>
      <c r="F48" s="180">
        <v>0</v>
      </c>
    </row>
    <row r="49" spans="1:6">
      <c r="A49" s="96"/>
      <c r="B49" s="96" t="s">
        <v>75</v>
      </c>
      <c r="C49" s="97">
        <v>20</v>
      </c>
      <c r="D49" s="97">
        <v>20</v>
      </c>
      <c r="E49" s="97">
        <v>0</v>
      </c>
      <c r="F49" s="180">
        <v>-1</v>
      </c>
    </row>
    <row r="50" spans="1:6">
      <c r="A50" s="152" t="s">
        <v>70</v>
      </c>
      <c r="B50" s="152"/>
      <c r="C50" s="99">
        <v>30</v>
      </c>
      <c r="D50" s="99">
        <v>30</v>
      </c>
      <c r="E50" s="99">
        <v>10</v>
      </c>
      <c r="F50" s="184">
        <v>-0.66666666666666663</v>
      </c>
    </row>
    <row r="51" spans="1:6">
      <c r="A51" s="91" t="s">
        <v>7</v>
      </c>
      <c r="B51" s="91"/>
      <c r="C51" s="98">
        <v>7198</v>
      </c>
      <c r="D51" s="98">
        <v>7446</v>
      </c>
      <c r="E51" s="98">
        <v>7730</v>
      </c>
      <c r="F51" s="182">
        <v>7.3909419283134201E-2</v>
      </c>
    </row>
  </sheetData>
  <pageMargins left="0.7" right="0.7" top="0.75" bottom="0.75" header="0.3" footer="0.3"/>
  <pageSetup paperSize="9" scale="5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4" t="s">
        <v>134</v>
      </c>
    </row>
    <row r="4" spans="1:5" s="158" customFormat="1"/>
    <row r="5" spans="1:5" s="158" customFormat="1"/>
    <row r="6" spans="1:5" s="158" customFormat="1"/>
    <row r="7" spans="1:5" ht="15.75">
      <c r="A7" s="109" t="s">
        <v>574</v>
      </c>
      <c r="B7" s="158"/>
      <c r="C7" s="158"/>
      <c r="D7" s="158"/>
      <c r="E7" s="158"/>
    </row>
    <row r="8" spans="1:5" ht="15" customHeight="1">
      <c r="A8" s="65" t="s">
        <v>1</v>
      </c>
      <c r="B8" s="50" t="s">
        <v>48</v>
      </c>
      <c r="C8" s="25" t="s">
        <v>90</v>
      </c>
      <c r="D8" s="50" t="s">
        <v>88</v>
      </c>
      <c r="E8" s="50" t="s">
        <v>92</v>
      </c>
    </row>
    <row r="9" spans="1:5">
      <c r="A9" s="96" t="s">
        <v>115</v>
      </c>
      <c r="B9" s="185">
        <v>310</v>
      </c>
      <c r="C9" s="185">
        <v>295</v>
      </c>
      <c r="D9" s="185">
        <v>279</v>
      </c>
      <c r="E9" s="159">
        <v>-0.1</v>
      </c>
    </row>
    <row r="10" spans="1:5">
      <c r="A10" s="91" t="s">
        <v>7</v>
      </c>
      <c r="B10" s="181">
        <v>310</v>
      </c>
      <c r="C10" s="181">
        <v>295</v>
      </c>
      <c r="D10" s="181">
        <v>279</v>
      </c>
      <c r="E10" s="29">
        <v>-0.1</v>
      </c>
    </row>
    <row r="11" spans="1:5">
      <c r="A11" s="158"/>
      <c r="B11" s="158"/>
      <c r="C11" s="158"/>
      <c r="D11" s="158"/>
      <c r="E11" s="158"/>
    </row>
    <row r="12" spans="1:5">
      <c r="A12" s="158"/>
      <c r="B12" s="158"/>
      <c r="C12" s="158"/>
      <c r="D12" s="158"/>
      <c r="E12" s="158"/>
    </row>
    <row r="13" spans="1:5" ht="30">
      <c r="A13" s="65" t="s">
        <v>1</v>
      </c>
      <c r="B13" s="9" t="s">
        <v>49</v>
      </c>
      <c r="C13" s="10" t="s">
        <v>91</v>
      </c>
      <c r="D13" s="9" t="s">
        <v>89</v>
      </c>
      <c r="E13" s="50" t="s">
        <v>92</v>
      </c>
    </row>
    <row r="14" spans="1:5">
      <c r="A14" s="96" t="s">
        <v>115</v>
      </c>
      <c r="B14" s="185">
        <v>1875</v>
      </c>
      <c r="C14" s="185">
        <v>1778</v>
      </c>
      <c r="D14" s="185">
        <v>1693</v>
      </c>
      <c r="E14" s="159">
        <v>-9.7066666666666662E-2</v>
      </c>
    </row>
    <row r="15" spans="1:5">
      <c r="A15" s="91" t="s">
        <v>7</v>
      </c>
      <c r="B15" s="181">
        <v>1875</v>
      </c>
      <c r="C15" s="181">
        <v>1778</v>
      </c>
      <c r="D15" s="181">
        <v>1693</v>
      </c>
      <c r="E15" s="29">
        <v>-9.7066666666666662E-2</v>
      </c>
    </row>
  </sheetData>
  <pageMargins left="0.7" right="0.7" top="0.75" bottom="0.75" header="0.3" footer="0.3"/>
  <pageSetup paperSize="9" scale="53"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4" t="s">
        <v>133</v>
      </c>
    </row>
    <row r="4" spans="1:4" ht="15.75">
      <c r="A4" s="1" t="s">
        <v>71</v>
      </c>
    </row>
    <row r="5" spans="1:4" ht="30">
      <c r="A5" s="12" t="s">
        <v>1</v>
      </c>
      <c r="B5" s="4" t="s">
        <v>37</v>
      </c>
      <c r="C5" s="17" t="s">
        <v>3</v>
      </c>
      <c r="D5" s="7" t="s">
        <v>4</v>
      </c>
    </row>
    <row r="6" spans="1:4">
      <c r="A6" s="96" t="s">
        <v>65</v>
      </c>
      <c r="B6" s="96" t="s">
        <v>97</v>
      </c>
      <c r="C6" s="97">
        <v>5</v>
      </c>
      <c r="D6" s="97">
        <v>516</v>
      </c>
    </row>
    <row r="7" spans="1:4">
      <c r="A7" s="188" t="s">
        <v>66</v>
      </c>
      <c r="B7" s="188"/>
      <c r="C7" s="99">
        <v>5</v>
      </c>
      <c r="D7" s="99">
        <v>516</v>
      </c>
    </row>
    <row r="8" spans="1:4">
      <c r="A8" s="96" t="s">
        <v>67</v>
      </c>
      <c r="B8" s="96" t="s">
        <v>96</v>
      </c>
      <c r="C8" s="97">
        <v>2</v>
      </c>
      <c r="D8" s="97">
        <v>50</v>
      </c>
    </row>
    <row r="9" spans="1:4">
      <c r="A9" s="96"/>
      <c r="B9" s="96" t="s">
        <v>97</v>
      </c>
      <c r="C9" s="97">
        <v>126</v>
      </c>
      <c r="D9" s="97">
        <v>7154</v>
      </c>
    </row>
    <row r="10" spans="1:4">
      <c r="A10" s="188" t="s">
        <v>68</v>
      </c>
      <c r="B10" s="188"/>
      <c r="C10" s="99">
        <v>128</v>
      </c>
      <c r="D10" s="99">
        <v>7204</v>
      </c>
    </row>
    <row r="11" spans="1:4" s="64" customFormat="1">
      <c r="A11" s="96" t="s">
        <v>69</v>
      </c>
      <c r="B11" s="96" t="s">
        <v>96</v>
      </c>
      <c r="C11" s="97">
        <v>1</v>
      </c>
      <c r="D11" s="97">
        <v>10</v>
      </c>
    </row>
    <row r="12" spans="1:4">
      <c r="A12" s="188" t="s">
        <v>70</v>
      </c>
      <c r="B12" s="188"/>
      <c r="C12" s="99">
        <v>1</v>
      </c>
      <c r="D12" s="99">
        <v>10</v>
      </c>
    </row>
    <row r="13" spans="1:4">
      <c r="A13" s="189" t="s">
        <v>7</v>
      </c>
      <c r="B13" s="189"/>
      <c r="C13" s="98">
        <v>134</v>
      </c>
      <c r="D13" s="98">
        <v>7730</v>
      </c>
    </row>
    <row r="14" spans="1:4">
      <c r="A14" s="49"/>
      <c r="B14" s="49"/>
    </row>
    <row r="15" spans="1:4">
      <c r="A15" s="49"/>
      <c r="B15" s="49"/>
    </row>
    <row r="16" spans="1:4">
      <c r="A16" s="49"/>
      <c r="B16" s="49"/>
    </row>
    <row r="17" spans="1:2">
      <c r="A17" s="49"/>
      <c r="B17" s="49"/>
    </row>
    <row r="18" spans="1:2">
      <c r="A18" s="49"/>
      <c r="B18" s="49"/>
    </row>
    <row r="19" spans="1:2">
      <c r="A19" s="49"/>
      <c r="B19" s="49"/>
    </row>
    <row r="20" spans="1:2">
      <c r="A20" s="49"/>
      <c r="B20" s="49"/>
    </row>
    <row r="21" spans="1:2">
      <c r="A21" s="49"/>
      <c r="B21" s="49"/>
    </row>
    <row r="22" spans="1:2">
      <c r="A22" s="49"/>
      <c r="B22" s="49"/>
    </row>
    <row r="23" spans="1:2">
      <c r="A23" s="49"/>
      <c r="B23" s="49"/>
    </row>
    <row r="24" spans="1:2">
      <c r="A24" s="49"/>
      <c r="B24" s="49"/>
    </row>
    <row r="25" spans="1:2">
      <c r="A25" s="49"/>
      <c r="B25" s="49"/>
    </row>
    <row r="26" spans="1:2">
      <c r="A26" s="49"/>
      <c r="B26" s="49"/>
    </row>
    <row r="27" spans="1:2">
      <c r="A27" s="49"/>
      <c r="B27" s="49"/>
    </row>
    <row r="28" spans="1:2">
      <c r="A28" s="49"/>
      <c r="B28" s="49"/>
    </row>
  </sheetData>
  <pageMargins left="0.7" right="0.7" top="0.75" bottom="0.75" header="0.3" footer="0.3"/>
  <pageSetup paperSize="9" scale="53"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8" ht="21">
      <c r="A1" s="34" t="s">
        <v>132</v>
      </c>
    </row>
    <row r="4" spans="1:8" ht="15.75">
      <c r="A4" s="109" t="s">
        <v>575</v>
      </c>
      <c r="G4" s="11"/>
    </row>
    <row r="5" spans="1:8" ht="30">
      <c r="A5" s="2" t="s">
        <v>1</v>
      </c>
      <c r="B5" s="6" t="s">
        <v>2</v>
      </c>
      <c r="C5" s="3" t="s">
        <v>8</v>
      </c>
      <c r="D5" s="25" t="s">
        <v>50</v>
      </c>
      <c r="E5" s="8" t="s">
        <v>87</v>
      </c>
      <c r="F5" s="3" t="s">
        <v>92</v>
      </c>
    </row>
    <row r="6" spans="1:8" s="63" customFormat="1">
      <c r="A6" s="96" t="s">
        <v>65</v>
      </c>
      <c r="B6" s="96" t="s">
        <v>74</v>
      </c>
      <c r="C6" s="97">
        <v>585</v>
      </c>
      <c r="D6" s="97">
        <v>618</v>
      </c>
      <c r="E6" s="97">
        <v>602</v>
      </c>
      <c r="F6" s="180">
        <v>2.9059829059829061E-2</v>
      </c>
      <c r="G6" s="54"/>
      <c r="H6" s="54"/>
    </row>
    <row r="7" spans="1:8">
      <c r="A7" s="96"/>
      <c r="B7" s="96" t="s">
        <v>75</v>
      </c>
      <c r="C7" s="97">
        <v>188</v>
      </c>
      <c r="D7" s="97">
        <v>0</v>
      </c>
      <c r="E7" s="97">
        <v>0</v>
      </c>
      <c r="F7" s="180">
        <v>-1</v>
      </c>
      <c r="G7" s="54"/>
    </row>
    <row r="8" spans="1:8">
      <c r="A8" s="152" t="s">
        <v>66</v>
      </c>
      <c r="B8" s="152"/>
      <c r="C8" s="99">
        <v>773</v>
      </c>
      <c r="D8" s="99">
        <v>618</v>
      </c>
      <c r="E8" s="99">
        <v>602</v>
      </c>
      <c r="F8" s="184">
        <v>-0.22121604139715395</v>
      </c>
      <c r="G8" s="11"/>
    </row>
    <row r="9" spans="1:8" s="116" customFormat="1">
      <c r="A9" s="96" t="s">
        <v>67</v>
      </c>
      <c r="B9" s="96" t="s">
        <v>76</v>
      </c>
      <c r="C9" s="97">
        <v>4331</v>
      </c>
      <c r="D9" s="97">
        <v>4381</v>
      </c>
      <c r="E9" s="97">
        <v>4397</v>
      </c>
      <c r="F9" s="180">
        <v>1.523897483260217E-2</v>
      </c>
      <c r="G9" s="48"/>
    </row>
    <row r="10" spans="1:8" s="116" customFormat="1">
      <c r="A10" s="96"/>
      <c r="B10" s="96" t="s">
        <v>74</v>
      </c>
      <c r="C10" s="97">
        <v>4095</v>
      </c>
      <c r="D10" s="97">
        <v>4237</v>
      </c>
      <c r="E10" s="97">
        <v>4176</v>
      </c>
      <c r="F10" s="180">
        <v>1.9780219780219779E-2</v>
      </c>
      <c r="G10" s="48"/>
    </row>
    <row r="11" spans="1:8" s="116" customFormat="1">
      <c r="A11" s="96"/>
      <c r="B11" s="96" t="s">
        <v>75</v>
      </c>
      <c r="C11" s="97">
        <v>390</v>
      </c>
      <c r="D11" s="97">
        <v>364</v>
      </c>
      <c r="E11" s="97">
        <v>370</v>
      </c>
      <c r="F11" s="180">
        <v>-5.128205128205128E-2</v>
      </c>
      <c r="G11" s="48"/>
    </row>
    <row r="12" spans="1:8" s="125" customFormat="1">
      <c r="A12" s="152" t="s">
        <v>68</v>
      </c>
      <c r="B12" s="152"/>
      <c r="C12" s="99">
        <v>8816</v>
      </c>
      <c r="D12" s="99">
        <v>8982</v>
      </c>
      <c r="E12" s="99">
        <v>8943</v>
      </c>
      <c r="F12" s="184">
        <v>1.4405626134301271E-2</v>
      </c>
      <c r="G12" s="48"/>
    </row>
    <row r="13" spans="1:8" s="133" customFormat="1">
      <c r="A13" s="96" t="s">
        <v>69</v>
      </c>
      <c r="B13" s="96" t="s">
        <v>76</v>
      </c>
      <c r="C13" s="97">
        <v>4</v>
      </c>
      <c r="D13" s="97">
        <v>5</v>
      </c>
      <c r="E13" s="97">
        <v>47</v>
      </c>
      <c r="F13" s="180">
        <v>10.75</v>
      </c>
      <c r="G13" s="48"/>
    </row>
    <row r="14" spans="1:8" s="149" customFormat="1">
      <c r="A14" s="96"/>
      <c r="B14" s="96" t="s">
        <v>75</v>
      </c>
      <c r="C14" s="97">
        <v>22</v>
      </c>
      <c r="D14" s="97">
        <v>18</v>
      </c>
      <c r="E14" s="97">
        <v>0</v>
      </c>
      <c r="F14" s="180">
        <v>-1</v>
      </c>
      <c r="G14" s="48"/>
    </row>
    <row r="15" spans="1:8" s="149" customFormat="1">
      <c r="A15" s="152" t="s">
        <v>70</v>
      </c>
      <c r="B15" s="152"/>
      <c r="C15" s="99">
        <v>26</v>
      </c>
      <c r="D15" s="99">
        <v>23</v>
      </c>
      <c r="E15" s="99">
        <v>47</v>
      </c>
      <c r="F15" s="184">
        <v>0.80769230769230771</v>
      </c>
      <c r="G15" s="48"/>
    </row>
    <row r="16" spans="1:8" s="165" customFormat="1">
      <c r="A16" s="91" t="s">
        <v>7</v>
      </c>
      <c r="B16" s="91"/>
      <c r="C16" s="98">
        <v>9615</v>
      </c>
      <c r="D16" s="98">
        <v>9623</v>
      </c>
      <c r="E16" s="98">
        <v>9592</v>
      </c>
      <c r="F16" s="182">
        <v>-2.3920956838273531E-3</v>
      </c>
      <c r="G16" s="48"/>
    </row>
    <row r="17" spans="1:9" s="165" customFormat="1">
      <c r="G17" s="48"/>
    </row>
    <row r="18" spans="1:9" s="165" customFormat="1">
      <c r="G18" s="48"/>
    </row>
    <row r="19" spans="1:9" ht="15.75">
      <c r="A19" s="109" t="s">
        <v>570</v>
      </c>
    </row>
    <row r="20" spans="1:9" ht="30">
      <c r="A20" s="12" t="s">
        <v>1</v>
      </c>
      <c r="B20" s="12" t="s">
        <v>2</v>
      </c>
      <c r="C20" s="46" t="s">
        <v>88</v>
      </c>
      <c r="D20" s="50" t="s">
        <v>92</v>
      </c>
      <c r="E20" s="47" t="s">
        <v>89</v>
      </c>
      <c r="F20" s="50" t="s">
        <v>92</v>
      </c>
      <c r="G20" s="46" t="s">
        <v>87</v>
      </c>
      <c r="H20" s="50" t="s">
        <v>92</v>
      </c>
      <c r="I20" s="67"/>
    </row>
    <row r="21" spans="1:9">
      <c r="A21" s="96" t="s">
        <v>65</v>
      </c>
      <c r="B21" s="96" t="s">
        <v>74</v>
      </c>
      <c r="C21" s="97">
        <v>5</v>
      </c>
      <c r="D21" s="180">
        <v>0</v>
      </c>
      <c r="E21" s="97">
        <v>516</v>
      </c>
      <c r="F21" s="180">
        <v>0</v>
      </c>
      <c r="G21" s="97">
        <v>602</v>
      </c>
      <c r="H21" s="180">
        <v>2.9059829059829061E-2</v>
      </c>
      <c r="I21" s="67"/>
    </row>
    <row r="22" spans="1:9">
      <c r="A22" s="96"/>
      <c r="B22" s="96" t="s">
        <v>75</v>
      </c>
      <c r="C22" s="97">
        <v>0</v>
      </c>
      <c r="D22" s="180">
        <v>-1</v>
      </c>
      <c r="E22" s="97">
        <v>0</v>
      </c>
      <c r="F22" s="180">
        <v>-1</v>
      </c>
      <c r="G22" s="97">
        <v>0</v>
      </c>
      <c r="H22" s="180">
        <v>-1</v>
      </c>
      <c r="I22" s="67"/>
    </row>
    <row r="23" spans="1:9">
      <c r="A23" s="200" t="s">
        <v>66</v>
      </c>
      <c r="B23" s="200"/>
      <c r="C23" s="99">
        <v>5</v>
      </c>
      <c r="D23" s="184">
        <v>-0.16666666666666666</v>
      </c>
      <c r="E23" s="99">
        <v>516</v>
      </c>
      <c r="F23" s="184">
        <v>-2.4574669187145556E-2</v>
      </c>
      <c r="G23" s="99">
        <v>602</v>
      </c>
      <c r="H23" s="184">
        <v>-0.22121604139715395</v>
      </c>
      <c r="I23" s="67"/>
    </row>
    <row r="24" spans="1:9">
      <c r="A24" s="96" t="s">
        <v>67</v>
      </c>
      <c r="B24" s="96" t="s">
        <v>76</v>
      </c>
      <c r="C24" s="97">
        <v>49</v>
      </c>
      <c r="D24" s="180">
        <v>6.5217391304347824E-2</v>
      </c>
      <c r="E24" s="97">
        <v>3571</v>
      </c>
      <c r="F24" s="180">
        <v>0.11943573667711599</v>
      </c>
      <c r="G24" s="97">
        <v>4397</v>
      </c>
      <c r="H24" s="180">
        <v>1.523897483260217E-2</v>
      </c>
      <c r="I24" s="67"/>
    </row>
    <row r="25" spans="1:9">
      <c r="A25" s="96"/>
      <c r="B25" s="96" t="s">
        <v>74</v>
      </c>
      <c r="C25" s="97">
        <v>70</v>
      </c>
      <c r="D25" s="180">
        <v>1.4492753623188406E-2</v>
      </c>
      <c r="E25" s="97">
        <v>3339</v>
      </c>
      <c r="F25" s="180">
        <v>5.8320126782884313E-2</v>
      </c>
      <c r="G25" s="97">
        <v>4176</v>
      </c>
      <c r="H25" s="180">
        <v>1.9780219780219779E-2</v>
      </c>
      <c r="I25" s="67"/>
    </row>
    <row r="26" spans="1:9">
      <c r="A26" s="96"/>
      <c r="B26" s="96" t="s">
        <v>75</v>
      </c>
      <c r="C26" s="97">
        <v>9</v>
      </c>
      <c r="D26" s="180">
        <v>0</v>
      </c>
      <c r="E26" s="97">
        <v>294</v>
      </c>
      <c r="F26" s="180">
        <v>0</v>
      </c>
      <c r="G26" s="97">
        <v>370</v>
      </c>
      <c r="H26" s="180">
        <v>-5.128205128205128E-2</v>
      </c>
      <c r="I26" s="67"/>
    </row>
    <row r="27" spans="1:9">
      <c r="A27" s="200" t="s">
        <v>68</v>
      </c>
      <c r="B27" s="200"/>
      <c r="C27" s="99">
        <v>128</v>
      </c>
      <c r="D27" s="184">
        <v>3.2258064516129031E-2</v>
      </c>
      <c r="E27" s="99">
        <v>7204</v>
      </c>
      <c r="F27" s="184">
        <v>8.5103178189486373E-2</v>
      </c>
      <c r="G27" s="99">
        <v>8943</v>
      </c>
      <c r="H27" s="184">
        <v>1.4405626134301271E-2</v>
      </c>
      <c r="I27" s="67"/>
    </row>
    <row r="28" spans="1:9">
      <c r="A28" s="96" t="s">
        <v>69</v>
      </c>
      <c r="B28" s="96" t="s">
        <v>76</v>
      </c>
      <c r="C28" s="97">
        <v>1</v>
      </c>
      <c r="D28" s="180">
        <v>0</v>
      </c>
      <c r="E28" s="97">
        <v>10</v>
      </c>
      <c r="F28" s="180">
        <v>0</v>
      </c>
      <c r="G28" s="97">
        <v>47</v>
      </c>
      <c r="H28" s="180">
        <v>10.75</v>
      </c>
    </row>
    <row r="29" spans="1:9">
      <c r="A29" s="96"/>
      <c r="B29" s="96" t="s">
        <v>75</v>
      </c>
      <c r="C29" s="97">
        <v>0</v>
      </c>
      <c r="D29" s="180">
        <v>-1</v>
      </c>
      <c r="E29" s="97">
        <v>0</v>
      </c>
      <c r="F29" s="180">
        <v>-1</v>
      </c>
      <c r="G29" s="97">
        <v>0</v>
      </c>
      <c r="H29" s="180">
        <v>-1</v>
      </c>
    </row>
    <row r="30" spans="1:9">
      <c r="A30" s="200" t="s">
        <v>70</v>
      </c>
      <c r="B30" s="200"/>
      <c r="C30" s="99">
        <v>1</v>
      </c>
      <c r="D30" s="184">
        <v>-0.5</v>
      </c>
      <c r="E30" s="99">
        <v>10</v>
      </c>
      <c r="F30" s="184">
        <v>-0.66666666666666663</v>
      </c>
      <c r="G30" s="99">
        <v>47</v>
      </c>
      <c r="H30" s="184">
        <v>0.80769230769230771</v>
      </c>
    </row>
    <row r="31" spans="1:9">
      <c r="A31" s="201" t="s">
        <v>7</v>
      </c>
      <c r="B31" s="201"/>
      <c r="C31" s="98">
        <v>134</v>
      </c>
      <c r="D31" s="182">
        <v>1.5151515151515152E-2</v>
      </c>
      <c r="E31" s="98">
        <v>7730</v>
      </c>
      <c r="F31" s="182">
        <v>7.3909419283134201E-2</v>
      </c>
      <c r="G31" s="98">
        <v>9592</v>
      </c>
      <c r="H31" s="182">
        <v>-2.3920956838273531E-3</v>
      </c>
    </row>
  </sheetData>
  <pageMargins left="0.7" right="0.7" top="0.75" bottom="0.75" header="0.3" footer="0.3"/>
  <pageSetup paperSize="9" scale="53"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I21:I27</xm:sqref>
        </x14:conditionalFormatting>
        <x14:conditionalFormatting xmlns:xm="http://schemas.microsoft.com/office/excel/2006/main">
          <x14:cfRule type="iconSet" priority="26"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D22:D25</xm:sqref>
        </x14:conditionalFormatting>
        <x14:conditionalFormatting xmlns:xm="http://schemas.microsoft.com/office/excel/2006/main">
          <x14:cfRule type="iconSet" priority="27"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F20 F22:F28</xm:sqref>
        </x14:conditionalFormatting>
        <x14:conditionalFormatting xmlns:xm="http://schemas.microsoft.com/office/excel/2006/main">
          <x14:cfRule type="iconSet" priority="12"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F29:F31 D26:D31</xm:sqref>
        </x14:conditionalFormatting>
        <x14:conditionalFormatting xmlns:xm="http://schemas.microsoft.com/office/excel/2006/main">
          <x14:cfRule type="iconSet" priority="5"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D21</xm:sqref>
        </x14:conditionalFormatting>
        <x14:conditionalFormatting xmlns:xm="http://schemas.microsoft.com/office/excel/2006/main">
          <x14:cfRule type="iconSet" priority="4"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F21</xm:sqref>
        </x14:conditionalFormatting>
        <x14:conditionalFormatting xmlns:xm="http://schemas.microsoft.com/office/excel/2006/main">
          <x14:cfRule type="iconSet" priority="1" id="{AD34125C-BB3B-421D-918A-E9A84BCC9B67}">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H21:H31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64"/>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4" t="s">
        <v>128</v>
      </c>
    </row>
    <row r="4" spans="1:10" ht="15.75">
      <c r="A4" s="109" t="s">
        <v>102</v>
      </c>
    </row>
    <row r="5" spans="1:10" ht="46.5" customHeight="1">
      <c r="A5" s="2" t="s">
        <v>1</v>
      </c>
      <c r="B5" s="2" t="s">
        <v>2</v>
      </c>
      <c r="C5" s="3" t="s">
        <v>18</v>
      </c>
      <c r="D5" s="3" t="s">
        <v>19</v>
      </c>
      <c r="E5" s="8" t="s">
        <v>20</v>
      </c>
      <c r="F5" s="3" t="s">
        <v>21</v>
      </c>
      <c r="G5" s="3" t="s">
        <v>22</v>
      </c>
      <c r="H5" s="3" t="s">
        <v>38</v>
      </c>
      <c r="I5" s="3" t="s">
        <v>129</v>
      </c>
      <c r="J5" s="5" t="s">
        <v>40</v>
      </c>
    </row>
    <row r="6" spans="1:10">
      <c r="A6" s="96" t="s">
        <v>65</v>
      </c>
      <c r="B6" s="96" t="s">
        <v>74</v>
      </c>
      <c r="C6" s="97">
        <v>52</v>
      </c>
      <c r="D6" s="97">
        <v>145</v>
      </c>
      <c r="E6" s="97">
        <v>195</v>
      </c>
      <c r="F6" s="97">
        <v>208</v>
      </c>
      <c r="G6" s="97">
        <v>2</v>
      </c>
      <c r="H6" s="97">
        <v>602</v>
      </c>
      <c r="I6" s="23">
        <v>1.1666666666666667</v>
      </c>
      <c r="J6" s="23">
        <v>1.2750514784614118</v>
      </c>
    </row>
    <row r="7" spans="1:10" s="70" customFormat="1">
      <c r="A7" s="152" t="s">
        <v>66</v>
      </c>
      <c r="B7" s="152"/>
      <c r="C7" s="99">
        <v>52</v>
      </c>
      <c r="D7" s="99">
        <v>145</v>
      </c>
      <c r="E7" s="99">
        <v>195</v>
      </c>
      <c r="F7" s="99">
        <v>208</v>
      </c>
      <c r="G7" s="99">
        <v>2</v>
      </c>
      <c r="H7" s="99">
        <v>602</v>
      </c>
      <c r="I7" s="202">
        <v>1.1666666666666667</v>
      </c>
      <c r="J7" s="202">
        <v>1.2264168872598928</v>
      </c>
    </row>
    <row r="8" spans="1:10" s="101" customFormat="1">
      <c r="A8" s="96" t="s">
        <v>67</v>
      </c>
      <c r="B8" s="96" t="s">
        <v>76</v>
      </c>
      <c r="C8" s="97">
        <v>878</v>
      </c>
      <c r="D8" s="97">
        <v>1020</v>
      </c>
      <c r="E8" s="97">
        <v>941</v>
      </c>
      <c r="F8" s="97">
        <v>929</v>
      </c>
      <c r="G8" s="97">
        <v>128</v>
      </c>
      <c r="H8" s="97">
        <v>3896</v>
      </c>
      <c r="I8" s="23">
        <v>1.0910109213105572</v>
      </c>
      <c r="J8" s="23">
        <v>1.1480225033330755</v>
      </c>
    </row>
    <row r="9" spans="1:10" s="101" customFormat="1">
      <c r="A9" s="96"/>
      <c r="B9" s="96" t="s">
        <v>74</v>
      </c>
      <c r="C9" s="97">
        <v>46</v>
      </c>
      <c r="D9" s="97">
        <v>325</v>
      </c>
      <c r="E9" s="97">
        <v>1626</v>
      </c>
      <c r="F9" s="97">
        <v>2092</v>
      </c>
      <c r="G9" s="97">
        <v>87</v>
      </c>
      <c r="H9" s="97">
        <v>4176</v>
      </c>
      <c r="I9" s="23">
        <v>1.2506738544474394</v>
      </c>
      <c r="J9" s="23">
        <v>1.1941438479443534</v>
      </c>
    </row>
    <row r="10" spans="1:10" s="117" customFormat="1">
      <c r="A10" s="96"/>
      <c r="B10" s="96" t="s">
        <v>75</v>
      </c>
      <c r="C10" s="97">
        <v>15</v>
      </c>
      <c r="D10" s="97">
        <v>32</v>
      </c>
      <c r="E10" s="97">
        <v>124</v>
      </c>
      <c r="F10" s="97">
        <v>140</v>
      </c>
      <c r="G10" s="97">
        <v>10</v>
      </c>
      <c r="H10" s="97">
        <v>321</v>
      </c>
      <c r="I10" s="23">
        <v>1.0918367346938775</v>
      </c>
      <c r="J10" s="23">
        <v>1.0412273427319039</v>
      </c>
    </row>
    <row r="11" spans="1:10" s="117" customFormat="1">
      <c r="A11" s="152" t="s">
        <v>68</v>
      </c>
      <c r="B11" s="152"/>
      <c r="C11" s="99">
        <v>939</v>
      </c>
      <c r="D11" s="99">
        <v>1377</v>
      </c>
      <c r="E11" s="99">
        <v>2691</v>
      </c>
      <c r="F11" s="99">
        <v>3161</v>
      </c>
      <c r="G11" s="99">
        <v>225</v>
      </c>
      <c r="H11" s="99">
        <v>8393</v>
      </c>
      <c r="I11" s="202">
        <v>1.1650471960022211</v>
      </c>
      <c r="J11" s="202">
        <v>1.1650605864719454</v>
      </c>
    </row>
    <row r="12" spans="1:10" s="117" customFormat="1">
      <c r="A12" s="96" t="s">
        <v>69</v>
      </c>
      <c r="B12" s="96" t="s">
        <v>76</v>
      </c>
      <c r="C12" s="97">
        <v>17</v>
      </c>
      <c r="D12" s="97">
        <v>22</v>
      </c>
      <c r="E12" s="97">
        <v>5</v>
      </c>
      <c r="F12" s="97">
        <v>3</v>
      </c>
      <c r="G12" s="97">
        <v>0</v>
      </c>
      <c r="H12" s="97">
        <v>47</v>
      </c>
      <c r="I12" s="23">
        <v>4.7</v>
      </c>
      <c r="J12" s="23">
        <v>1.3587628865979382</v>
      </c>
    </row>
    <row r="13" spans="1:10" s="140" customFormat="1">
      <c r="A13" s="152" t="s">
        <v>70</v>
      </c>
      <c r="B13" s="152"/>
      <c r="C13" s="99">
        <v>17</v>
      </c>
      <c r="D13" s="99">
        <v>22</v>
      </c>
      <c r="E13" s="99">
        <v>5</v>
      </c>
      <c r="F13" s="99">
        <v>3</v>
      </c>
      <c r="G13" s="99">
        <v>0</v>
      </c>
      <c r="H13" s="99">
        <v>47</v>
      </c>
      <c r="I13" s="202">
        <v>4.7</v>
      </c>
      <c r="J13" s="202">
        <v>1.1377089923181194</v>
      </c>
    </row>
    <row r="14" spans="1:10" s="150" customFormat="1">
      <c r="A14" s="91" t="s">
        <v>7</v>
      </c>
      <c r="B14" s="91"/>
      <c r="C14" s="98">
        <v>1008</v>
      </c>
      <c r="D14" s="98">
        <v>1544</v>
      </c>
      <c r="E14" s="98">
        <v>2891</v>
      </c>
      <c r="F14" s="98">
        <v>3372</v>
      </c>
      <c r="G14" s="98">
        <v>227</v>
      </c>
      <c r="H14" s="98">
        <v>9042</v>
      </c>
      <c r="I14" s="203">
        <v>1.1697283311772315</v>
      </c>
      <c r="J14" s="203">
        <v>1.1679509907962506</v>
      </c>
    </row>
    <row r="15" spans="1:10" s="150" customFormat="1">
      <c r="A15" s="102"/>
      <c r="B15" s="102"/>
      <c r="C15" s="103"/>
      <c r="D15" s="103"/>
      <c r="E15" s="103"/>
      <c r="F15" s="103"/>
      <c r="G15" s="103"/>
      <c r="H15" s="103"/>
      <c r="I15" s="104"/>
      <c r="J15" s="104"/>
    </row>
    <row r="16" spans="1:10" s="140" customFormat="1">
      <c r="A16" s="102"/>
      <c r="B16" s="102"/>
      <c r="C16" s="103"/>
      <c r="D16" s="103"/>
      <c r="E16" s="103"/>
      <c r="F16" s="103"/>
      <c r="G16" s="103"/>
      <c r="H16" s="103"/>
      <c r="I16" s="104"/>
    </row>
    <row r="17" spans="1:6" ht="30">
      <c r="A17" s="2" t="s">
        <v>1</v>
      </c>
      <c r="B17" s="2" t="s">
        <v>2</v>
      </c>
      <c r="C17" s="16" t="s">
        <v>9</v>
      </c>
      <c r="D17" s="25" t="s">
        <v>4</v>
      </c>
      <c r="E17" s="24" t="s">
        <v>23</v>
      </c>
    </row>
    <row r="18" spans="1:6">
      <c r="A18" s="96" t="s">
        <v>65</v>
      </c>
      <c r="B18" s="96" t="s">
        <v>74</v>
      </c>
      <c r="C18" s="97">
        <v>5</v>
      </c>
      <c r="D18" s="97">
        <v>516</v>
      </c>
      <c r="E18" s="97">
        <v>103.2</v>
      </c>
    </row>
    <row r="19" spans="1:6">
      <c r="A19" s="205" t="s">
        <v>66</v>
      </c>
      <c r="B19" s="205"/>
      <c r="C19" s="99">
        <v>5</v>
      </c>
      <c r="D19" s="99">
        <v>516</v>
      </c>
      <c r="E19" s="99">
        <v>103.2</v>
      </c>
    </row>
    <row r="20" spans="1:6">
      <c r="A20" s="96" t="s">
        <v>67</v>
      </c>
      <c r="B20" s="96" t="s">
        <v>76</v>
      </c>
      <c r="C20" s="97">
        <v>49</v>
      </c>
      <c r="D20" s="97">
        <v>3571</v>
      </c>
      <c r="E20" s="97">
        <v>72.877551020408163</v>
      </c>
    </row>
    <row r="21" spans="1:6">
      <c r="A21" s="96"/>
      <c r="B21" s="96" t="s">
        <v>74</v>
      </c>
      <c r="C21" s="97">
        <v>70</v>
      </c>
      <c r="D21" s="97">
        <v>3339</v>
      </c>
      <c r="E21" s="97">
        <v>47.7</v>
      </c>
    </row>
    <row r="22" spans="1:6">
      <c r="A22" s="96"/>
      <c r="B22" s="96" t="s">
        <v>75</v>
      </c>
      <c r="C22" s="97">
        <v>9</v>
      </c>
      <c r="D22" s="97">
        <v>294</v>
      </c>
      <c r="E22" s="97">
        <v>32.666666666666664</v>
      </c>
    </row>
    <row r="23" spans="1:6">
      <c r="A23" s="205" t="s">
        <v>68</v>
      </c>
      <c r="B23" s="205"/>
      <c r="C23" s="99">
        <v>128</v>
      </c>
      <c r="D23" s="99">
        <v>7204</v>
      </c>
      <c r="E23" s="99">
        <v>56.28125</v>
      </c>
    </row>
    <row r="24" spans="1:6">
      <c r="A24" s="96" t="s">
        <v>69</v>
      </c>
      <c r="B24" s="96" t="s">
        <v>76</v>
      </c>
      <c r="C24" s="97">
        <v>1</v>
      </c>
      <c r="D24" s="97">
        <v>10</v>
      </c>
      <c r="E24" s="97">
        <v>10</v>
      </c>
    </row>
    <row r="25" spans="1:6" s="72" customFormat="1">
      <c r="A25" s="205" t="s">
        <v>70</v>
      </c>
      <c r="B25" s="205"/>
      <c r="C25" s="99">
        <v>1</v>
      </c>
      <c r="D25" s="99">
        <v>10</v>
      </c>
      <c r="E25" s="99">
        <v>10</v>
      </c>
    </row>
    <row r="26" spans="1:6" s="101" customFormat="1">
      <c r="A26" s="206" t="s">
        <v>7</v>
      </c>
      <c r="B26" s="206"/>
      <c r="C26" s="98">
        <v>134</v>
      </c>
      <c r="D26" s="98">
        <v>7730</v>
      </c>
      <c r="E26" s="98">
        <v>57.686567164179102</v>
      </c>
    </row>
    <row r="27" spans="1:6" s="141" customFormat="1"/>
    <row r="28" spans="1:6" s="141" customFormat="1"/>
    <row r="29" spans="1:6" ht="15.75">
      <c r="A29" s="109" t="s">
        <v>130</v>
      </c>
      <c r="B29" s="15"/>
      <c r="C29" s="15"/>
      <c r="D29" s="15"/>
    </row>
    <row r="30" spans="1:6" ht="45">
      <c r="A30" s="2" t="s">
        <v>1</v>
      </c>
      <c r="B30" s="4" t="s">
        <v>37</v>
      </c>
      <c r="C30" s="3" t="s">
        <v>19</v>
      </c>
      <c r="D30" s="25" t="s">
        <v>20</v>
      </c>
      <c r="E30" s="8" t="s">
        <v>21</v>
      </c>
      <c r="F30" s="3" t="s">
        <v>41</v>
      </c>
    </row>
    <row r="31" spans="1:6">
      <c r="A31" s="96" t="s">
        <v>65</v>
      </c>
      <c r="B31" s="96" t="s">
        <v>97</v>
      </c>
      <c r="C31" s="97">
        <v>145</v>
      </c>
      <c r="D31" s="97">
        <v>195</v>
      </c>
      <c r="E31" s="97">
        <v>208</v>
      </c>
      <c r="F31" s="22">
        <f>SUM(C31:E31)</f>
        <v>548</v>
      </c>
    </row>
    <row r="32" spans="1:6">
      <c r="A32" s="207" t="s">
        <v>66</v>
      </c>
      <c r="B32" s="207"/>
      <c r="C32" s="99">
        <v>145</v>
      </c>
      <c r="D32" s="99">
        <v>195</v>
      </c>
      <c r="E32" s="99">
        <v>208</v>
      </c>
      <c r="F32" s="204">
        <f t="shared" ref="F32:F38" si="0">SUM(C32:E32)</f>
        <v>548</v>
      </c>
    </row>
    <row r="33" spans="1:7">
      <c r="A33" s="96" t="s">
        <v>67</v>
      </c>
      <c r="B33" s="96" t="s">
        <v>96</v>
      </c>
      <c r="C33" s="97">
        <v>20</v>
      </c>
      <c r="D33" s="97">
        <v>8</v>
      </c>
      <c r="E33" s="97">
        <v>15</v>
      </c>
      <c r="F33" s="22">
        <f t="shared" si="0"/>
        <v>43</v>
      </c>
    </row>
    <row r="34" spans="1:7">
      <c r="A34" s="96"/>
      <c r="B34" s="96" t="s">
        <v>97</v>
      </c>
      <c r="C34" s="97">
        <v>1357</v>
      </c>
      <c r="D34" s="97">
        <v>2683</v>
      </c>
      <c r="E34" s="97">
        <v>3146</v>
      </c>
      <c r="F34" s="22">
        <f t="shared" si="0"/>
        <v>7186</v>
      </c>
    </row>
    <row r="35" spans="1:7">
      <c r="A35" s="207" t="s">
        <v>68</v>
      </c>
      <c r="B35" s="207"/>
      <c r="C35" s="99">
        <v>1377</v>
      </c>
      <c r="D35" s="99">
        <v>2691</v>
      </c>
      <c r="E35" s="99">
        <v>3161</v>
      </c>
      <c r="F35" s="204">
        <f t="shared" si="0"/>
        <v>7229</v>
      </c>
    </row>
    <row r="36" spans="1:7">
      <c r="A36" s="96" t="s">
        <v>69</v>
      </c>
      <c r="B36" s="96" t="s">
        <v>96</v>
      </c>
      <c r="C36" s="97">
        <v>22</v>
      </c>
      <c r="D36" s="97">
        <v>5</v>
      </c>
      <c r="E36" s="97">
        <v>3</v>
      </c>
      <c r="F36" s="22">
        <f t="shared" si="0"/>
        <v>30</v>
      </c>
    </row>
    <row r="37" spans="1:7">
      <c r="A37" s="207" t="s">
        <v>70</v>
      </c>
      <c r="B37" s="207"/>
      <c r="C37" s="99">
        <v>22</v>
      </c>
      <c r="D37" s="99">
        <v>5</v>
      </c>
      <c r="E37" s="99">
        <v>3</v>
      </c>
      <c r="F37" s="204">
        <f t="shared" si="0"/>
        <v>30</v>
      </c>
    </row>
    <row r="38" spans="1:7" s="101" customFormat="1">
      <c r="A38" s="208" t="s">
        <v>7</v>
      </c>
      <c r="B38" s="208"/>
      <c r="C38" s="98">
        <v>1544</v>
      </c>
      <c r="D38" s="98">
        <v>2891</v>
      </c>
      <c r="E38" s="98">
        <v>3372</v>
      </c>
      <c r="F38" s="197">
        <f t="shared" si="0"/>
        <v>7807</v>
      </c>
    </row>
    <row r="39" spans="1:7" s="73" customFormat="1"/>
    <row r="40" spans="1:7" s="142" customFormat="1"/>
    <row r="41" spans="1:7" ht="14.25" customHeight="1">
      <c r="A41" s="109" t="s">
        <v>103</v>
      </c>
      <c r="B41" s="63"/>
      <c r="C41" s="63"/>
      <c r="D41" s="63"/>
      <c r="E41" s="63"/>
      <c r="F41" s="63"/>
    </row>
    <row r="42" spans="1:7" ht="45">
      <c r="A42" s="93" t="s">
        <v>1</v>
      </c>
      <c r="B42" s="90" t="s">
        <v>37</v>
      </c>
      <c r="C42" s="92" t="s">
        <v>19</v>
      </c>
      <c r="D42" s="94" t="s">
        <v>20</v>
      </c>
      <c r="E42" s="95" t="s">
        <v>21</v>
      </c>
      <c r="F42" s="92" t="s">
        <v>41</v>
      </c>
      <c r="G42" s="150"/>
    </row>
    <row r="43" spans="1:7">
      <c r="A43" s="155" t="s">
        <v>65</v>
      </c>
      <c r="B43" s="96" t="s">
        <v>96</v>
      </c>
      <c r="C43" s="97">
        <v>131.5555555555556</v>
      </c>
      <c r="D43" s="97">
        <v>73.666666666666671</v>
      </c>
      <c r="E43" s="97">
        <v>44.777777777777779</v>
      </c>
      <c r="F43" s="97">
        <v>250.00000000000006</v>
      </c>
      <c r="G43" s="150"/>
    </row>
    <row r="44" spans="1:7">
      <c r="A44" s="155"/>
      <c r="B44" s="96" t="s">
        <v>97</v>
      </c>
      <c r="C44" s="97">
        <v>2469</v>
      </c>
      <c r="D44" s="97">
        <v>2985</v>
      </c>
      <c r="E44" s="97">
        <v>3046</v>
      </c>
      <c r="F44" s="97">
        <v>8500</v>
      </c>
      <c r="G44" s="150"/>
    </row>
    <row r="45" spans="1:7">
      <c r="A45" s="152" t="s">
        <v>66</v>
      </c>
      <c r="B45" s="152"/>
      <c r="C45" s="99">
        <v>2600.5555555555557</v>
      </c>
      <c r="D45" s="99">
        <v>3058.6666666666665</v>
      </c>
      <c r="E45" s="99">
        <v>3090.7777777777778</v>
      </c>
      <c r="F45" s="99">
        <v>8750</v>
      </c>
    </row>
    <row r="46" spans="1:7">
      <c r="A46" s="155" t="s">
        <v>67</v>
      </c>
      <c r="B46" s="96" t="s">
        <v>96</v>
      </c>
      <c r="C46" s="97">
        <v>1691.5148148148148</v>
      </c>
      <c r="D46" s="97">
        <v>1165.7481481481482</v>
      </c>
      <c r="E46" s="97">
        <v>895.55555555555543</v>
      </c>
      <c r="F46" s="97">
        <v>3752.8185185185184</v>
      </c>
    </row>
    <row r="47" spans="1:7">
      <c r="A47" s="155"/>
      <c r="B47" s="96" t="s">
        <v>97</v>
      </c>
      <c r="C47" s="97">
        <v>19385.661006065719</v>
      </c>
      <c r="D47" s="97">
        <v>44915.114298143555</v>
      </c>
      <c r="E47" s="97">
        <v>52396.943218344597</v>
      </c>
      <c r="F47" s="97">
        <v>116697.71852255387</v>
      </c>
    </row>
    <row r="48" spans="1:7">
      <c r="A48" s="152" t="s">
        <v>68</v>
      </c>
      <c r="B48" s="152"/>
      <c r="C48" s="99">
        <v>21077.175820880533</v>
      </c>
      <c r="D48" s="99">
        <v>46080.862446291707</v>
      </c>
      <c r="E48" s="99">
        <v>53292.498773900152</v>
      </c>
      <c r="F48" s="99">
        <v>120450.53704107238</v>
      </c>
    </row>
    <row r="49" spans="1:6">
      <c r="A49" s="155" t="s">
        <v>69</v>
      </c>
      <c r="B49" s="96" t="s">
        <v>96</v>
      </c>
      <c r="C49" s="97">
        <v>596.66666666666674</v>
      </c>
      <c r="D49" s="97">
        <v>359</v>
      </c>
      <c r="E49" s="97">
        <v>170.33333333333331</v>
      </c>
      <c r="F49" s="97">
        <v>1126</v>
      </c>
    </row>
    <row r="50" spans="1:6">
      <c r="A50" s="155"/>
      <c r="B50" s="96" t="s">
        <v>97</v>
      </c>
      <c r="C50" s="97">
        <v>1530.1666666666665</v>
      </c>
      <c r="D50" s="97">
        <v>1542.1666666666665</v>
      </c>
      <c r="E50" s="97">
        <v>741.83333333333007</v>
      </c>
      <c r="F50" s="97">
        <v>3814.1666666666633</v>
      </c>
    </row>
    <row r="51" spans="1:6">
      <c r="A51" s="152" t="s">
        <v>70</v>
      </c>
      <c r="B51" s="152"/>
      <c r="C51" s="99">
        <v>2126.833333333333</v>
      </c>
      <c r="D51" s="99">
        <v>1901.1666666666665</v>
      </c>
      <c r="E51" s="99">
        <v>912.16666666666333</v>
      </c>
      <c r="F51" s="99">
        <v>4940.1666666666624</v>
      </c>
    </row>
    <row r="52" spans="1:6">
      <c r="A52" s="65" t="s">
        <v>7</v>
      </c>
      <c r="B52" s="65"/>
      <c r="C52" s="156">
        <v>25804.564709769424</v>
      </c>
      <c r="D52" s="156">
        <v>51040.695779625035</v>
      </c>
      <c r="E52" s="156">
        <v>57295.443218344597</v>
      </c>
      <c r="F52" s="98">
        <v>134140.70370773904</v>
      </c>
    </row>
    <row r="53" spans="1:6" s="154" customFormat="1"/>
    <row r="54" spans="1:6" s="154" customFormat="1"/>
    <row r="55" spans="1:6" ht="15.75">
      <c r="A55" s="109" t="s">
        <v>131</v>
      </c>
    </row>
    <row r="56" spans="1:6" ht="30">
      <c r="A56" s="26" t="s">
        <v>1</v>
      </c>
      <c r="B56" s="4" t="s">
        <v>37</v>
      </c>
      <c r="C56" s="39" t="s">
        <v>9</v>
      </c>
      <c r="D56" s="27" t="s">
        <v>4</v>
      </c>
      <c r="E56" s="28" t="s">
        <v>23</v>
      </c>
    </row>
    <row r="57" spans="1:6">
      <c r="A57" s="96" t="s">
        <v>65</v>
      </c>
      <c r="B57" s="96" t="s">
        <v>97</v>
      </c>
      <c r="C57" s="51">
        <v>5</v>
      </c>
      <c r="D57" s="51">
        <v>516</v>
      </c>
      <c r="E57" s="51">
        <v>103.2</v>
      </c>
    </row>
    <row r="58" spans="1:6">
      <c r="A58" s="209" t="s">
        <v>66</v>
      </c>
      <c r="B58" s="209"/>
      <c r="C58" s="68">
        <v>5</v>
      </c>
      <c r="D58" s="68">
        <v>516</v>
      </c>
      <c r="E58" s="68">
        <v>103.2</v>
      </c>
    </row>
    <row r="59" spans="1:6">
      <c r="A59" s="96" t="s">
        <v>67</v>
      </c>
      <c r="B59" s="96" t="s">
        <v>96</v>
      </c>
      <c r="C59" s="51">
        <v>2</v>
      </c>
      <c r="D59" s="51">
        <v>50</v>
      </c>
      <c r="E59" s="51">
        <v>25</v>
      </c>
    </row>
    <row r="60" spans="1:6">
      <c r="A60" s="96"/>
      <c r="B60" s="96" t="s">
        <v>97</v>
      </c>
      <c r="C60" s="51">
        <v>126</v>
      </c>
      <c r="D60" s="51">
        <v>7154</v>
      </c>
      <c r="E60" s="51">
        <v>56.777777777777779</v>
      </c>
    </row>
    <row r="61" spans="1:6">
      <c r="A61" s="209" t="s">
        <v>68</v>
      </c>
      <c r="B61" s="209"/>
      <c r="C61" s="68">
        <v>128</v>
      </c>
      <c r="D61" s="68">
        <v>7204</v>
      </c>
      <c r="E61" s="68">
        <v>56.28125</v>
      </c>
    </row>
    <row r="62" spans="1:6">
      <c r="A62" s="96" t="s">
        <v>69</v>
      </c>
      <c r="B62" s="96" t="s">
        <v>96</v>
      </c>
      <c r="C62" s="51">
        <v>1</v>
      </c>
      <c r="D62" s="51">
        <v>10</v>
      </c>
      <c r="E62" s="51">
        <v>10</v>
      </c>
    </row>
    <row r="63" spans="1:6">
      <c r="A63" s="209" t="s">
        <v>70</v>
      </c>
      <c r="B63" s="209"/>
      <c r="C63" s="68">
        <v>1</v>
      </c>
      <c r="D63" s="68">
        <v>10</v>
      </c>
      <c r="E63" s="68">
        <v>10</v>
      </c>
    </row>
    <row r="64" spans="1:6">
      <c r="A64" s="210" t="s">
        <v>7</v>
      </c>
      <c r="B64" s="210"/>
      <c r="C64" s="52">
        <v>134</v>
      </c>
      <c r="D64" s="52">
        <v>7730</v>
      </c>
      <c r="E64" s="52">
        <v>57.686567164179102</v>
      </c>
    </row>
  </sheetData>
  <pageMargins left="0.7" right="0.7" top="0.75" bottom="0.75" header="0.3" footer="0.3"/>
  <pageSetup paperSize="9" scale="5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
  <sheetViews>
    <sheetView zoomScaleNormal="100" workbookViewId="0"/>
  </sheetViews>
  <sheetFormatPr defaultRowHeight="15"/>
  <cols>
    <col min="1" max="1" width="31.42578125" customWidth="1"/>
    <col min="2" max="3" width="34.28515625" bestFit="1" customWidth="1"/>
    <col min="4" max="5" width="31.42578125" customWidth="1"/>
  </cols>
  <sheetData>
    <row r="1" spans="1:4" ht="21">
      <c r="A1" s="34" t="s">
        <v>127</v>
      </c>
    </row>
    <row r="4" spans="1:4" ht="15.75">
      <c r="A4" s="109" t="s">
        <v>104</v>
      </c>
    </row>
    <row r="5" spans="1:4">
      <c r="A5" s="91" t="s">
        <v>1</v>
      </c>
      <c r="B5" s="91" t="s">
        <v>12</v>
      </c>
      <c r="C5" s="17" t="s">
        <v>3</v>
      </c>
      <c r="D5" s="25" t="s">
        <v>4</v>
      </c>
    </row>
    <row r="6" spans="1:4">
      <c r="A6" s="96" t="s">
        <v>65</v>
      </c>
      <c r="B6" s="96" t="s">
        <v>145</v>
      </c>
      <c r="C6" s="97">
        <v>1</v>
      </c>
      <c r="D6" s="97">
        <v>129</v>
      </c>
    </row>
    <row r="7" spans="1:4">
      <c r="A7" s="96"/>
      <c r="B7" s="96" t="s">
        <v>146</v>
      </c>
      <c r="C7" s="97">
        <v>4</v>
      </c>
      <c r="D7" s="97">
        <v>387</v>
      </c>
    </row>
    <row r="8" spans="1:4">
      <c r="A8" s="211" t="s">
        <v>66</v>
      </c>
      <c r="B8" s="211"/>
      <c r="C8" s="99">
        <v>5</v>
      </c>
      <c r="D8" s="99">
        <v>516</v>
      </c>
    </row>
    <row r="9" spans="1:4">
      <c r="A9" s="96" t="s">
        <v>67</v>
      </c>
      <c r="B9" s="96" t="s">
        <v>145</v>
      </c>
      <c r="C9" s="97">
        <v>7</v>
      </c>
      <c r="D9" s="97">
        <v>511</v>
      </c>
    </row>
    <row r="10" spans="1:4">
      <c r="A10" s="96"/>
      <c r="B10" s="96" t="s">
        <v>146</v>
      </c>
      <c r="C10" s="97">
        <v>117</v>
      </c>
      <c r="D10" s="97">
        <v>6331</v>
      </c>
    </row>
    <row r="11" spans="1:4">
      <c r="A11" s="96"/>
      <c r="B11" s="96" t="s">
        <v>147</v>
      </c>
      <c r="C11" s="97">
        <v>4</v>
      </c>
      <c r="D11" s="97">
        <v>362</v>
      </c>
    </row>
    <row r="12" spans="1:4">
      <c r="A12" s="211" t="s">
        <v>68</v>
      </c>
      <c r="B12" s="211"/>
      <c r="C12" s="99">
        <v>128</v>
      </c>
      <c r="D12" s="99">
        <v>7204</v>
      </c>
    </row>
    <row r="13" spans="1:4">
      <c r="A13" s="96" t="s">
        <v>69</v>
      </c>
      <c r="B13" s="96" t="s">
        <v>145</v>
      </c>
      <c r="C13" s="97">
        <v>1</v>
      </c>
      <c r="D13" s="97">
        <v>10</v>
      </c>
    </row>
    <row r="14" spans="1:4">
      <c r="A14" s="211" t="s">
        <v>70</v>
      </c>
      <c r="B14" s="211"/>
      <c r="C14" s="99">
        <v>1</v>
      </c>
      <c r="D14" s="99">
        <v>10</v>
      </c>
    </row>
    <row r="15" spans="1:4">
      <c r="A15" s="212" t="s">
        <v>7</v>
      </c>
      <c r="B15" s="212"/>
      <c r="C15" s="98">
        <v>134</v>
      </c>
      <c r="D15" s="98">
        <v>7730</v>
      </c>
    </row>
    <row r="16" spans="1:4" s="158" customFormat="1">
      <c r="A16" s="102"/>
      <c r="B16" s="102"/>
      <c r="C16" s="103"/>
      <c r="D16" s="103"/>
    </row>
    <row r="17" spans="1:5" s="126" customFormat="1"/>
    <row r="18" spans="1:5" ht="15.75">
      <c r="A18" s="109" t="s">
        <v>105</v>
      </c>
    </row>
    <row r="19" spans="1:5" ht="30">
      <c r="A19" s="2" t="s">
        <v>1</v>
      </c>
      <c r="B19" s="4" t="s">
        <v>37</v>
      </c>
      <c r="C19" s="2" t="s">
        <v>12</v>
      </c>
      <c r="D19" s="18" t="s">
        <v>3</v>
      </c>
      <c r="E19" s="19" t="s">
        <v>4</v>
      </c>
    </row>
    <row r="20" spans="1:5">
      <c r="A20" s="96" t="s">
        <v>67</v>
      </c>
      <c r="B20" s="96" t="s">
        <v>96</v>
      </c>
      <c r="C20" s="96" t="s">
        <v>146</v>
      </c>
      <c r="D20" s="97">
        <v>2</v>
      </c>
      <c r="E20" s="97">
        <v>50</v>
      </c>
    </row>
    <row r="21" spans="1:5">
      <c r="A21" s="213"/>
      <c r="B21" s="213" t="s">
        <v>148</v>
      </c>
      <c r="C21" s="213"/>
      <c r="D21" s="99">
        <v>2</v>
      </c>
      <c r="E21" s="99">
        <v>50</v>
      </c>
    </row>
    <row r="22" spans="1:5">
      <c r="A22" s="96"/>
      <c r="B22" s="96" t="s">
        <v>97</v>
      </c>
      <c r="C22" s="96" t="s">
        <v>145</v>
      </c>
      <c r="D22" s="97">
        <v>7</v>
      </c>
      <c r="E22" s="97">
        <v>511</v>
      </c>
    </row>
    <row r="23" spans="1:5">
      <c r="A23" s="96"/>
      <c r="B23" s="96"/>
      <c r="C23" s="96" t="s">
        <v>146</v>
      </c>
      <c r="D23" s="97">
        <v>115</v>
      </c>
      <c r="E23" s="97">
        <v>6281</v>
      </c>
    </row>
    <row r="24" spans="1:5">
      <c r="A24" s="96"/>
      <c r="B24" s="96"/>
      <c r="C24" s="96" t="s">
        <v>147</v>
      </c>
      <c r="D24" s="97">
        <v>4</v>
      </c>
      <c r="E24" s="97">
        <v>362</v>
      </c>
    </row>
    <row r="25" spans="1:5">
      <c r="A25" s="213"/>
      <c r="B25" s="213" t="s">
        <v>149</v>
      </c>
      <c r="C25" s="213"/>
      <c r="D25" s="99">
        <v>126</v>
      </c>
      <c r="E25" s="99">
        <v>7154</v>
      </c>
    </row>
    <row r="26" spans="1:5">
      <c r="A26" s="214" t="s">
        <v>7</v>
      </c>
      <c r="B26" s="214"/>
      <c r="C26" s="214"/>
      <c r="D26" s="98">
        <v>128</v>
      </c>
      <c r="E26" s="98">
        <v>7204</v>
      </c>
    </row>
  </sheetData>
  <pageMargins left="0.7" right="0.7" top="0.75" bottom="0.75" header="0.3" footer="0.3"/>
  <pageSetup paperSize="9" scale="53"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2"/>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4" t="s">
        <v>126</v>
      </c>
      <c r="E1" s="114"/>
    </row>
    <row r="2" spans="1:6">
      <c r="E2" s="114"/>
    </row>
    <row r="3" spans="1:6">
      <c r="E3" s="114"/>
    </row>
    <row r="4" spans="1:6" ht="15.75">
      <c r="A4" s="109" t="s">
        <v>114</v>
      </c>
      <c r="E4" s="114"/>
    </row>
    <row r="5" spans="1:6" ht="30">
      <c r="A5" s="160" t="s">
        <v>1</v>
      </c>
      <c r="B5" s="38" t="s">
        <v>2</v>
      </c>
      <c r="C5" s="112" t="s">
        <v>93</v>
      </c>
      <c r="D5" s="50" t="s">
        <v>13</v>
      </c>
      <c r="E5" s="50" t="s">
        <v>94</v>
      </c>
      <c r="F5" s="112" t="s">
        <v>95</v>
      </c>
    </row>
    <row r="6" spans="1:6">
      <c r="A6" s="179" t="s">
        <v>65</v>
      </c>
      <c r="B6" s="151" t="s">
        <v>74</v>
      </c>
      <c r="C6" s="192">
        <v>0</v>
      </c>
      <c r="D6" s="192">
        <v>5</v>
      </c>
      <c r="E6" s="192">
        <v>0</v>
      </c>
      <c r="F6" s="192">
        <v>0</v>
      </c>
    </row>
    <row r="7" spans="1:6">
      <c r="A7" s="152" t="s">
        <v>66</v>
      </c>
      <c r="B7" s="152"/>
      <c r="C7" s="199">
        <v>0</v>
      </c>
      <c r="D7" s="199">
        <v>5</v>
      </c>
      <c r="E7" s="199">
        <v>0</v>
      </c>
      <c r="F7" s="199">
        <v>0</v>
      </c>
    </row>
    <row r="8" spans="1:6">
      <c r="A8" s="179" t="s">
        <v>67</v>
      </c>
      <c r="B8" s="151" t="s">
        <v>76</v>
      </c>
      <c r="C8" s="192">
        <v>0</v>
      </c>
      <c r="D8" s="192">
        <v>48</v>
      </c>
      <c r="E8" s="192">
        <v>1</v>
      </c>
      <c r="F8" s="192">
        <v>14</v>
      </c>
    </row>
    <row r="9" spans="1:6">
      <c r="A9" s="179"/>
      <c r="B9" s="151" t="s">
        <v>74</v>
      </c>
      <c r="C9" s="192">
        <v>8</v>
      </c>
      <c r="D9" s="192">
        <v>35</v>
      </c>
      <c r="E9" s="192">
        <v>27</v>
      </c>
      <c r="F9" s="192">
        <v>7</v>
      </c>
    </row>
    <row r="10" spans="1:6" s="74" customFormat="1">
      <c r="A10" s="179"/>
      <c r="B10" s="151" t="s">
        <v>75</v>
      </c>
      <c r="C10" s="192">
        <v>0</v>
      </c>
      <c r="D10" s="192">
        <v>4</v>
      </c>
      <c r="E10" s="192">
        <v>5</v>
      </c>
      <c r="F10" s="192">
        <v>0</v>
      </c>
    </row>
    <row r="11" spans="1:6" s="127" customFormat="1">
      <c r="A11" s="152" t="s">
        <v>68</v>
      </c>
      <c r="B11" s="152"/>
      <c r="C11" s="199">
        <v>8</v>
      </c>
      <c r="D11" s="199">
        <v>87</v>
      </c>
      <c r="E11" s="199">
        <v>33</v>
      </c>
      <c r="F11" s="199">
        <v>21</v>
      </c>
    </row>
    <row r="12" spans="1:6" s="143" customFormat="1">
      <c r="A12" s="179" t="s">
        <v>69</v>
      </c>
      <c r="B12" s="151" t="s">
        <v>76</v>
      </c>
      <c r="C12" s="192">
        <v>0</v>
      </c>
      <c r="D12" s="192">
        <v>0</v>
      </c>
      <c r="E12" s="192">
        <v>1</v>
      </c>
      <c r="F12" s="192">
        <v>0</v>
      </c>
    </row>
    <row r="13" spans="1:6" s="150" customFormat="1">
      <c r="A13" s="152" t="s">
        <v>70</v>
      </c>
      <c r="B13" s="152"/>
      <c r="C13" s="199">
        <v>0</v>
      </c>
      <c r="D13" s="199">
        <v>0</v>
      </c>
      <c r="E13" s="199">
        <v>1</v>
      </c>
      <c r="F13" s="199">
        <v>0</v>
      </c>
    </row>
    <row r="14" spans="1:6" s="150" customFormat="1">
      <c r="A14" s="91" t="s">
        <v>7</v>
      </c>
      <c r="B14" s="91"/>
      <c r="C14" s="193">
        <v>8</v>
      </c>
      <c r="D14" s="193">
        <v>92</v>
      </c>
      <c r="E14" s="193">
        <v>34</v>
      </c>
      <c r="F14" s="193">
        <v>21</v>
      </c>
    </row>
    <row r="15" spans="1:6" s="150" customFormat="1">
      <c r="A15" s="102"/>
      <c r="B15" s="102"/>
      <c r="C15" s="103"/>
      <c r="D15" s="103"/>
      <c r="E15" s="103"/>
      <c r="F15" s="114"/>
    </row>
    <row r="16" spans="1:6" s="150" customFormat="1">
      <c r="A16" s="102"/>
      <c r="B16" s="102"/>
      <c r="C16" s="103"/>
      <c r="D16" s="103"/>
      <c r="E16" s="103"/>
      <c r="F16" s="114"/>
    </row>
    <row r="17" spans="1:6" ht="15.75">
      <c r="A17" s="109" t="s">
        <v>106</v>
      </c>
      <c r="D17" s="13"/>
      <c r="E17" s="13"/>
      <c r="F17" s="114"/>
    </row>
    <row r="18" spans="1:6" ht="30">
      <c r="A18" s="38" t="s">
        <v>1</v>
      </c>
      <c r="B18" s="38" t="s">
        <v>2</v>
      </c>
      <c r="C18" s="112" t="s">
        <v>93</v>
      </c>
      <c r="D18" s="50" t="s">
        <v>13</v>
      </c>
      <c r="E18" s="50" t="s">
        <v>94</v>
      </c>
      <c r="F18" s="112" t="s">
        <v>95</v>
      </c>
    </row>
    <row r="19" spans="1:6">
      <c r="A19" s="179" t="s">
        <v>65</v>
      </c>
      <c r="B19" s="151" t="s">
        <v>74</v>
      </c>
      <c r="C19" s="97">
        <v>0</v>
      </c>
      <c r="D19" s="97">
        <v>516</v>
      </c>
      <c r="E19" s="97">
        <v>0</v>
      </c>
      <c r="F19" s="192">
        <v>0</v>
      </c>
    </row>
    <row r="20" spans="1:6">
      <c r="A20" s="152" t="s">
        <v>66</v>
      </c>
      <c r="B20" s="152"/>
      <c r="C20" s="99">
        <v>0</v>
      </c>
      <c r="D20" s="99">
        <v>516</v>
      </c>
      <c r="E20" s="99">
        <v>0</v>
      </c>
      <c r="F20" s="199">
        <v>0</v>
      </c>
    </row>
    <row r="21" spans="1:6">
      <c r="A21" s="179" t="s">
        <v>67</v>
      </c>
      <c r="B21" s="151" t="s">
        <v>76</v>
      </c>
      <c r="C21" s="97">
        <v>0</v>
      </c>
      <c r="D21" s="97">
        <v>3547</v>
      </c>
      <c r="E21" s="97">
        <v>24</v>
      </c>
      <c r="F21" s="190">
        <v>1042</v>
      </c>
    </row>
    <row r="22" spans="1:6">
      <c r="A22" s="179"/>
      <c r="B22" s="151" t="s">
        <v>74</v>
      </c>
      <c r="C22" s="97">
        <v>296</v>
      </c>
      <c r="D22" s="97">
        <v>1895</v>
      </c>
      <c r="E22" s="97">
        <v>1148</v>
      </c>
      <c r="F22" s="190">
        <v>353</v>
      </c>
    </row>
    <row r="23" spans="1:6">
      <c r="A23" s="179"/>
      <c r="B23" s="151" t="s">
        <v>75</v>
      </c>
      <c r="C23" s="97">
        <v>0</v>
      </c>
      <c r="D23" s="97">
        <v>167</v>
      </c>
      <c r="E23" s="97">
        <v>127</v>
      </c>
      <c r="F23" s="192">
        <v>0</v>
      </c>
    </row>
    <row r="24" spans="1:6">
      <c r="A24" s="152" t="s">
        <v>68</v>
      </c>
      <c r="B24" s="152"/>
      <c r="C24" s="99">
        <v>296</v>
      </c>
      <c r="D24" s="99">
        <v>5609</v>
      </c>
      <c r="E24" s="99">
        <v>1299</v>
      </c>
      <c r="F24" s="196">
        <v>1395</v>
      </c>
    </row>
    <row r="25" spans="1:6">
      <c r="A25" s="179" t="s">
        <v>69</v>
      </c>
      <c r="B25" s="151" t="s">
        <v>76</v>
      </c>
      <c r="C25" s="97">
        <v>0</v>
      </c>
      <c r="D25" s="97">
        <v>0</v>
      </c>
      <c r="E25" s="97">
        <v>10</v>
      </c>
      <c r="F25" s="192">
        <v>0</v>
      </c>
    </row>
    <row r="26" spans="1:6">
      <c r="A26" s="152" t="s">
        <v>70</v>
      </c>
      <c r="B26" s="152"/>
      <c r="C26" s="99">
        <v>0</v>
      </c>
      <c r="D26" s="99">
        <v>0</v>
      </c>
      <c r="E26" s="99">
        <v>10</v>
      </c>
      <c r="F26" s="199">
        <v>0</v>
      </c>
    </row>
    <row r="27" spans="1:6">
      <c r="A27" s="91" t="s">
        <v>7</v>
      </c>
      <c r="B27" s="91"/>
      <c r="C27" s="98">
        <v>296</v>
      </c>
      <c r="D27" s="98">
        <v>6125</v>
      </c>
      <c r="E27" s="98">
        <v>1309</v>
      </c>
      <c r="F27" s="194">
        <v>1395</v>
      </c>
    </row>
    <row r="37" s="75" customFormat="1"/>
    <row r="38" s="75" customFormat="1"/>
    <row r="39" s="75" customFormat="1"/>
    <row r="40" s="118" customFormat="1"/>
    <row r="41" s="118" customFormat="1"/>
    <row r="42" s="118" customFormat="1"/>
    <row r="43" s="118" customFormat="1"/>
    <row r="44" s="75" customFormat="1"/>
    <row r="45" s="75" customFormat="1"/>
    <row r="46" s="144" customFormat="1"/>
    <row r="47" s="144" customFormat="1"/>
    <row r="48" s="158" customFormat="1"/>
    <row r="49" spans="1:7" s="158" customFormat="1"/>
    <row r="50" spans="1:7" s="178" customFormat="1"/>
    <row r="51" spans="1:7" s="178" customFormat="1"/>
    <row r="52" spans="1:7" ht="15.75">
      <c r="A52" s="106" t="s">
        <v>72</v>
      </c>
    </row>
    <row r="53" spans="1:7" ht="30">
      <c r="A53" s="38" t="s">
        <v>1</v>
      </c>
      <c r="B53" s="90" t="s">
        <v>37</v>
      </c>
      <c r="C53" s="112" t="s">
        <v>81</v>
      </c>
      <c r="D53" s="50" t="s">
        <v>13</v>
      </c>
      <c r="E53" s="50" t="s">
        <v>14</v>
      </c>
      <c r="F53" s="112" t="s">
        <v>82</v>
      </c>
      <c r="G53" s="161"/>
    </row>
    <row r="54" spans="1:7">
      <c r="A54" s="96" t="s">
        <v>67</v>
      </c>
      <c r="B54" s="96" t="s">
        <v>96</v>
      </c>
      <c r="C54" s="97">
        <v>0</v>
      </c>
      <c r="D54" s="97">
        <v>2</v>
      </c>
      <c r="E54" s="97">
        <v>0</v>
      </c>
      <c r="F54" s="97">
        <v>1</v>
      </c>
      <c r="G54" s="162"/>
    </row>
    <row r="55" spans="1:7">
      <c r="A55" s="96"/>
      <c r="B55" s="96" t="s">
        <v>97</v>
      </c>
      <c r="C55" s="97">
        <v>8</v>
      </c>
      <c r="D55" s="97">
        <v>85</v>
      </c>
      <c r="E55" s="97">
        <v>33</v>
      </c>
      <c r="F55" s="97">
        <v>20</v>
      </c>
      <c r="G55" s="162"/>
    </row>
    <row r="56" spans="1:7">
      <c r="A56" s="215" t="s">
        <v>7</v>
      </c>
      <c r="B56" s="215"/>
      <c r="C56" s="98">
        <v>8</v>
      </c>
      <c r="D56" s="98">
        <v>87</v>
      </c>
      <c r="E56" s="98">
        <v>33</v>
      </c>
      <c r="F56" s="98">
        <v>21</v>
      </c>
      <c r="G56" s="103"/>
    </row>
    <row r="57" spans="1:7" s="133" customFormat="1">
      <c r="C57" s="13"/>
      <c r="D57" s="13"/>
      <c r="E57" s="13"/>
      <c r="G57" s="114"/>
    </row>
    <row r="58" spans="1:7">
      <c r="C58" s="13"/>
      <c r="D58" s="13"/>
      <c r="E58" s="13"/>
      <c r="G58" s="114"/>
    </row>
    <row r="59" spans="1:7" ht="15.75">
      <c r="A59" s="109" t="s">
        <v>107</v>
      </c>
      <c r="C59" s="20"/>
      <c r="D59" s="20"/>
      <c r="E59" s="13"/>
      <c r="G59" s="114"/>
    </row>
    <row r="60" spans="1:7" ht="30">
      <c r="A60" s="38" t="s">
        <v>1</v>
      </c>
      <c r="B60" s="90" t="s">
        <v>37</v>
      </c>
      <c r="C60" s="112" t="s">
        <v>81</v>
      </c>
      <c r="D60" s="50" t="s">
        <v>13</v>
      </c>
      <c r="E60" s="50" t="s">
        <v>14</v>
      </c>
      <c r="F60" s="112" t="s">
        <v>82</v>
      </c>
      <c r="G60" s="161"/>
    </row>
    <row r="61" spans="1:7">
      <c r="A61" s="96" t="s">
        <v>67</v>
      </c>
      <c r="B61" s="96" t="s">
        <v>96</v>
      </c>
      <c r="C61" s="97">
        <v>0</v>
      </c>
      <c r="D61" s="97">
        <v>50</v>
      </c>
      <c r="E61" s="97">
        <v>0</v>
      </c>
      <c r="F61" s="97">
        <v>32</v>
      </c>
      <c r="G61" s="162"/>
    </row>
    <row r="62" spans="1:7">
      <c r="A62" s="96"/>
      <c r="B62" s="96" t="s">
        <v>97</v>
      </c>
      <c r="C62" s="97">
        <v>296</v>
      </c>
      <c r="D62" s="97">
        <v>5559</v>
      </c>
      <c r="E62" s="97">
        <v>1299</v>
      </c>
      <c r="F62" s="97">
        <v>1363</v>
      </c>
      <c r="G62" s="162"/>
    </row>
    <row r="63" spans="1:7">
      <c r="A63" s="215" t="s">
        <v>7</v>
      </c>
      <c r="B63" s="215"/>
      <c r="C63" s="98">
        <v>296</v>
      </c>
      <c r="D63" s="98">
        <v>5609</v>
      </c>
      <c r="E63" s="98">
        <v>1299</v>
      </c>
      <c r="F63" s="98">
        <v>1395</v>
      </c>
      <c r="G63" s="103"/>
    </row>
    <row r="64" spans="1:7" s="133" customFormat="1">
      <c r="F64" s="134"/>
      <c r="G64" s="114"/>
    </row>
    <row r="65" spans="1:8">
      <c r="F65" s="129"/>
    </row>
    <row r="66" spans="1:8" ht="15.75">
      <c r="A66" s="109" t="s">
        <v>108</v>
      </c>
      <c r="G66" s="129"/>
    </row>
    <row r="67" spans="1:8" ht="45">
      <c r="A67" s="90" t="s">
        <v>1</v>
      </c>
      <c r="B67" s="90" t="s">
        <v>2</v>
      </c>
      <c r="C67" s="112" t="s">
        <v>15</v>
      </c>
      <c r="D67" s="25" t="s">
        <v>16</v>
      </c>
      <c r="E67" s="112" t="s">
        <v>17</v>
      </c>
      <c r="F67" s="112" t="s">
        <v>83</v>
      </c>
      <c r="G67" s="112" t="s">
        <v>84</v>
      </c>
      <c r="H67" s="112" t="s">
        <v>77</v>
      </c>
    </row>
    <row r="68" spans="1:8">
      <c r="A68" s="151" t="s">
        <v>65</v>
      </c>
      <c r="B68" s="151" t="s">
        <v>74</v>
      </c>
      <c r="C68" s="97">
        <v>5</v>
      </c>
      <c r="D68" s="97">
        <v>5</v>
      </c>
      <c r="E68" s="97">
        <v>5</v>
      </c>
      <c r="F68" s="192">
        <v>0</v>
      </c>
      <c r="G68" s="96">
        <v>0</v>
      </c>
      <c r="H68" s="96">
        <v>0</v>
      </c>
    </row>
    <row r="69" spans="1:8">
      <c r="A69" s="152" t="s">
        <v>66</v>
      </c>
      <c r="B69" s="152"/>
      <c r="C69" s="99">
        <v>5</v>
      </c>
      <c r="D69" s="99">
        <v>5</v>
      </c>
      <c r="E69" s="99">
        <v>5</v>
      </c>
      <c r="F69" s="199">
        <v>0</v>
      </c>
      <c r="G69" s="216">
        <v>0</v>
      </c>
      <c r="H69" s="216">
        <v>0</v>
      </c>
    </row>
    <row r="70" spans="1:8" s="76" customFormat="1">
      <c r="A70" s="151" t="s">
        <v>67</v>
      </c>
      <c r="B70" s="151" t="s">
        <v>76</v>
      </c>
      <c r="C70" s="97">
        <v>34</v>
      </c>
      <c r="D70" s="97">
        <v>48</v>
      </c>
      <c r="E70" s="97">
        <v>45</v>
      </c>
      <c r="F70" s="192">
        <v>2</v>
      </c>
      <c r="G70" s="96">
        <v>0</v>
      </c>
      <c r="H70" s="96">
        <v>0</v>
      </c>
    </row>
    <row r="71" spans="1:8" s="76" customFormat="1">
      <c r="A71" s="151"/>
      <c r="B71" s="151" t="s">
        <v>74</v>
      </c>
      <c r="C71" s="97">
        <v>14</v>
      </c>
      <c r="D71" s="97">
        <v>70</v>
      </c>
      <c r="E71" s="97">
        <v>18</v>
      </c>
      <c r="F71" s="192">
        <v>0</v>
      </c>
      <c r="G71" s="96">
        <v>0</v>
      </c>
      <c r="H71" s="96">
        <v>0</v>
      </c>
    </row>
    <row r="72" spans="1:8" s="128" customFormat="1">
      <c r="A72" s="151"/>
      <c r="B72" s="151" t="s">
        <v>75</v>
      </c>
      <c r="C72" s="97">
        <v>4</v>
      </c>
      <c r="D72" s="97">
        <v>9</v>
      </c>
      <c r="E72" s="97">
        <v>4</v>
      </c>
      <c r="F72" s="192">
        <v>0</v>
      </c>
      <c r="G72" s="96">
        <v>0</v>
      </c>
      <c r="H72" s="96">
        <v>0</v>
      </c>
    </row>
    <row r="73" spans="1:8" s="128" customFormat="1">
      <c r="A73" s="152" t="s">
        <v>68</v>
      </c>
      <c r="B73" s="152"/>
      <c r="C73" s="99">
        <v>52</v>
      </c>
      <c r="D73" s="99">
        <v>127</v>
      </c>
      <c r="E73" s="99">
        <v>67</v>
      </c>
      <c r="F73" s="199">
        <v>2</v>
      </c>
      <c r="G73" s="216">
        <v>0</v>
      </c>
      <c r="H73" s="216">
        <v>0</v>
      </c>
    </row>
    <row r="74" spans="1:8" s="135" customFormat="1">
      <c r="A74" s="151" t="s">
        <v>69</v>
      </c>
      <c r="B74" s="151" t="s">
        <v>76</v>
      </c>
      <c r="C74" s="97">
        <v>0</v>
      </c>
      <c r="D74" s="97">
        <v>0</v>
      </c>
      <c r="E74" s="97">
        <v>0</v>
      </c>
      <c r="F74" s="192">
        <v>0</v>
      </c>
      <c r="G74" s="96">
        <v>0</v>
      </c>
      <c r="H74" s="96">
        <v>0</v>
      </c>
    </row>
    <row r="75" spans="1:8" s="128" customFormat="1">
      <c r="A75" s="152" t="s">
        <v>70</v>
      </c>
      <c r="B75" s="152"/>
      <c r="C75" s="99">
        <v>0</v>
      </c>
      <c r="D75" s="99">
        <v>0</v>
      </c>
      <c r="E75" s="99">
        <v>0</v>
      </c>
      <c r="F75" s="199">
        <v>0</v>
      </c>
      <c r="G75" s="216">
        <v>0</v>
      </c>
      <c r="H75" s="216">
        <v>0</v>
      </c>
    </row>
    <row r="76" spans="1:8" s="149" customFormat="1">
      <c r="A76" s="91" t="s">
        <v>7</v>
      </c>
      <c r="B76" s="91"/>
      <c r="C76" s="98">
        <v>57</v>
      </c>
      <c r="D76" s="98">
        <v>132</v>
      </c>
      <c r="E76" s="98">
        <v>72</v>
      </c>
      <c r="F76" s="193">
        <v>2</v>
      </c>
      <c r="G76" s="65">
        <v>0</v>
      </c>
      <c r="H76" s="217">
        <v>0</v>
      </c>
    </row>
    <row r="77" spans="1:8" s="114" customFormat="1">
      <c r="A77" s="102"/>
      <c r="B77" s="102"/>
      <c r="C77" s="102"/>
      <c r="D77" s="102"/>
      <c r="E77" s="102"/>
      <c r="F77" s="102"/>
      <c r="G77" s="102"/>
      <c r="H77" s="102"/>
    </row>
    <row r="78" spans="1:8" s="136" customFormat="1"/>
    <row r="79" spans="1:8" ht="15.75">
      <c r="A79" s="109" t="s">
        <v>109</v>
      </c>
      <c r="G79" s="133"/>
      <c r="H79" s="133"/>
    </row>
    <row r="80" spans="1:8" ht="45">
      <c r="A80" s="90" t="s">
        <v>1</v>
      </c>
      <c r="B80" s="90" t="s">
        <v>2</v>
      </c>
      <c r="C80" s="112" t="s">
        <v>15</v>
      </c>
      <c r="D80" s="25" t="s">
        <v>16</v>
      </c>
      <c r="E80" s="112" t="s">
        <v>17</v>
      </c>
      <c r="F80" s="112" t="s">
        <v>83</v>
      </c>
      <c r="G80" s="112" t="s">
        <v>84</v>
      </c>
      <c r="H80" s="112" t="s">
        <v>77</v>
      </c>
    </row>
    <row r="81" spans="1:8">
      <c r="A81" s="151" t="s">
        <v>65</v>
      </c>
      <c r="B81" s="151" t="s">
        <v>74</v>
      </c>
      <c r="C81" s="97">
        <v>516</v>
      </c>
      <c r="D81" s="97">
        <v>516</v>
      </c>
      <c r="E81" s="97">
        <v>516</v>
      </c>
      <c r="F81" s="192">
        <v>0</v>
      </c>
      <c r="G81" s="96">
        <v>0</v>
      </c>
      <c r="H81" s="96">
        <v>0</v>
      </c>
    </row>
    <row r="82" spans="1:8">
      <c r="A82" s="152" t="s">
        <v>66</v>
      </c>
      <c r="B82" s="152"/>
      <c r="C82" s="99">
        <v>516</v>
      </c>
      <c r="D82" s="99">
        <v>516</v>
      </c>
      <c r="E82" s="99">
        <v>516</v>
      </c>
      <c r="F82" s="199">
        <v>0</v>
      </c>
      <c r="G82" s="216">
        <v>0</v>
      </c>
      <c r="H82" s="216">
        <v>0</v>
      </c>
    </row>
    <row r="83" spans="1:8">
      <c r="A83" s="151" t="s">
        <v>67</v>
      </c>
      <c r="B83" s="151" t="s">
        <v>76</v>
      </c>
      <c r="C83" s="97">
        <v>2802</v>
      </c>
      <c r="D83" s="97">
        <v>3512</v>
      </c>
      <c r="E83" s="97">
        <v>3387</v>
      </c>
      <c r="F83" s="192">
        <v>226</v>
      </c>
      <c r="G83" s="96">
        <v>0</v>
      </c>
      <c r="H83" s="96">
        <v>0</v>
      </c>
    </row>
    <row r="84" spans="1:8">
      <c r="A84" s="151"/>
      <c r="B84" s="151" t="s">
        <v>74</v>
      </c>
      <c r="C84" s="97">
        <v>1076</v>
      </c>
      <c r="D84" s="97">
        <v>3339</v>
      </c>
      <c r="E84" s="97">
        <v>1224</v>
      </c>
      <c r="F84" s="192">
        <v>0</v>
      </c>
      <c r="G84" s="96">
        <v>0</v>
      </c>
      <c r="H84" s="96">
        <v>0</v>
      </c>
    </row>
    <row r="85" spans="1:8">
      <c r="A85" s="151"/>
      <c r="B85" s="151" t="s">
        <v>75</v>
      </c>
      <c r="C85" s="97">
        <v>167</v>
      </c>
      <c r="D85" s="97">
        <v>294</v>
      </c>
      <c r="E85" s="97">
        <v>167</v>
      </c>
      <c r="F85" s="192">
        <v>0</v>
      </c>
      <c r="G85" s="96">
        <v>0</v>
      </c>
      <c r="H85" s="96">
        <v>0</v>
      </c>
    </row>
    <row r="86" spans="1:8">
      <c r="A86" s="152" t="s">
        <v>68</v>
      </c>
      <c r="B86" s="152"/>
      <c r="C86" s="99">
        <v>4045</v>
      </c>
      <c r="D86" s="99">
        <v>7145</v>
      </c>
      <c r="E86" s="99">
        <v>4778</v>
      </c>
      <c r="F86" s="199">
        <v>226</v>
      </c>
      <c r="G86" s="216">
        <v>0</v>
      </c>
      <c r="H86" s="216">
        <v>0</v>
      </c>
    </row>
    <row r="87" spans="1:8">
      <c r="A87" s="151" t="s">
        <v>69</v>
      </c>
      <c r="B87" s="151" t="s">
        <v>76</v>
      </c>
      <c r="C87" s="97">
        <v>0</v>
      </c>
      <c r="D87" s="97">
        <v>0</v>
      </c>
      <c r="E87" s="97">
        <v>0</v>
      </c>
      <c r="F87" s="192">
        <v>0</v>
      </c>
      <c r="G87" s="96">
        <v>0</v>
      </c>
      <c r="H87" s="96">
        <v>0</v>
      </c>
    </row>
    <row r="88" spans="1:8">
      <c r="A88" s="152" t="s">
        <v>70</v>
      </c>
      <c r="B88" s="152"/>
      <c r="C88" s="99">
        <v>0</v>
      </c>
      <c r="D88" s="99">
        <v>0</v>
      </c>
      <c r="E88" s="99">
        <v>0</v>
      </c>
      <c r="F88" s="199">
        <v>0</v>
      </c>
      <c r="G88" s="216">
        <v>0</v>
      </c>
      <c r="H88" s="216">
        <v>0</v>
      </c>
    </row>
    <row r="89" spans="1:8" s="149" customFormat="1">
      <c r="A89" s="91" t="s">
        <v>7</v>
      </c>
      <c r="B89" s="91"/>
      <c r="C89" s="98">
        <v>4561</v>
      </c>
      <c r="D89" s="98">
        <v>7661</v>
      </c>
      <c r="E89" s="98">
        <v>5294</v>
      </c>
      <c r="F89" s="193">
        <v>226</v>
      </c>
      <c r="G89" s="65">
        <v>0</v>
      </c>
      <c r="H89" s="217">
        <v>0</v>
      </c>
    </row>
    <row r="90" spans="1:8" s="149" customFormat="1">
      <c r="G90" s="150"/>
    </row>
    <row r="91" spans="1:8">
      <c r="G91" s="129"/>
    </row>
    <row r="92" spans="1:8">
      <c r="G92" s="129"/>
    </row>
  </sheetData>
  <pageMargins left="0.7" right="0.7" top="0.75" bottom="0.75" header="0.3" footer="0.3"/>
  <pageSetup paperSize="9" scale="5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8"/>
  <sheetViews>
    <sheetView zoomScaleNormal="100" workbookViewId="0"/>
  </sheetViews>
  <sheetFormatPr defaultRowHeight="15"/>
  <cols>
    <col min="1" max="1" width="30.42578125" customWidth="1"/>
    <col min="2" max="4" width="32.42578125" customWidth="1"/>
  </cols>
  <sheetData>
    <row r="1" spans="1:4" ht="21">
      <c r="A1" s="34" t="s">
        <v>123</v>
      </c>
    </row>
    <row r="4" spans="1:4" ht="15.75">
      <c r="A4" s="107" t="s">
        <v>124</v>
      </c>
    </row>
    <row r="5" spans="1:4" ht="30">
      <c r="A5" s="2" t="s">
        <v>2</v>
      </c>
      <c r="B5" s="14" t="s">
        <v>42</v>
      </c>
      <c r="C5" s="3" t="s">
        <v>9</v>
      </c>
      <c r="D5" s="3" t="s">
        <v>4</v>
      </c>
    </row>
    <row r="6" spans="1:4">
      <c r="A6" s="96" t="s">
        <v>76</v>
      </c>
      <c r="B6" s="89" t="s">
        <v>150</v>
      </c>
      <c r="C6" s="97">
        <v>5</v>
      </c>
      <c r="D6" s="97">
        <v>361</v>
      </c>
    </row>
    <row r="7" spans="1:4">
      <c r="A7" s="96"/>
      <c r="B7" s="89">
        <v>2</v>
      </c>
      <c r="C7" s="97">
        <v>13</v>
      </c>
      <c r="D7" s="97">
        <v>1108</v>
      </c>
    </row>
    <row r="8" spans="1:4">
      <c r="A8" s="96"/>
      <c r="B8" s="89">
        <v>3</v>
      </c>
      <c r="C8" s="97">
        <v>9</v>
      </c>
      <c r="D8" s="97">
        <v>795</v>
      </c>
    </row>
    <row r="9" spans="1:4">
      <c r="A9" s="96"/>
      <c r="B9" s="89">
        <v>4</v>
      </c>
      <c r="C9" s="97">
        <v>13</v>
      </c>
      <c r="D9" s="97">
        <v>838</v>
      </c>
    </row>
    <row r="10" spans="1:4">
      <c r="A10" s="96"/>
      <c r="B10" s="89" t="s">
        <v>151</v>
      </c>
      <c r="C10" s="97">
        <v>9</v>
      </c>
      <c r="D10" s="97">
        <v>469</v>
      </c>
    </row>
    <row r="11" spans="1:4">
      <c r="A11" s="69" t="s">
        <v>152</v>
      </c>
      <c r="B11" s="69"/>
      <c r="C11" s="99">
        <v>49</v>
      </c>
      <c r="D11" s="99">
        <v>3571</v>
      </c>
    </row>
    <row r="12" spans="1:4">
      <c r="A12" s="96" t="s">
        <v>74</v>
      </c>
      <c r="B12" s="89" t="s">
        <v>150</v>
      </c>
      <c r="C12" s="97">
        <v>20</v>
      </c>
      <c r="D12" s="97">
        <v>994</v>
      </c>
    </row>
    <row r="13" spans="1:4">
      <c r="A13" s="96"/>
      <c r="B13" s="89">
        <v>2</v>
      </c>
      <c r="C13" s="97">
        <v>24</v>
      </c>
      <c r="D13" s="97">
        <v>1116</v>
      </c>
    </row>
    <row r="14" spans="1:4">
      <c r="A14" s="96"/>
      <c r="B14" s="89">
        <v>3</v>
      </c>
      <c r="C14" s="97">
        <v>12</v>
      </c>
      <c r="D14" s="97">
        <v>483</v>
      </c>
    </row>
    <row r="15" spans="1:4">
      <c r="A15" s="96"/>
      <c r="B15" s="89">
        <v>4</v>
      </c>
      <c r="C15" s="97">
        <v>9</v>
      </c>
      <c r="D15" s="97">
        <v>452</v>
      </c>
    </row>
    <row r="16" spans="1:4">
      <c r="A16" s="96"/>
      <c r="B16" s="89" t="s">
        <v>151</v>
      </c>
      <c r="C16" s="97">
        <v>5</v>
      </c>
      <c r="D16" s="97">
        <v>294</v>
      </c>
    </row>
    <row r="17" spans="1:4">
      <c r="A17" s="69" t="s">
        <v>153</v>
      </c>
      <c r="B17" s="69"/>
      <c r="C17" s="99">
        <v>70</v>
      </c>
      <c r="D17" s="99">
        <v>3339</v>
      </c>
    </row>
    <row r="18" spans="1:4">
      <c r="A18" s="96" t="s">
        <v>75</v>
      </c>
      <c r="B18" s="89" t="s">
        <v>150</v>
      </c>
      <c r="C18" s="97">
        <v>3</v>
      </c>
      <c r="D18" s="97">
        <v>148</v>
      </c>
    </row>
    <row r="19" spans="1:4">
      <c r="A19" s="96"/>
      <c r="B19" s="89">
        <v>3</v>
      </c>
      <c r="C19" s="97">
        <v>2</v>
      </c>
      <c r="D19" s="97">
        <v>48</v>
      </c>
    </row>
    <row r="20" spans="1:4" s="119" customFormat="1">
      <c r="A20" s="96"/>
      <c r="B20" s="89">
        <v>4</v>
      </c>
      <c r="C20" s="97">
        <v>4</v>
      </c>
      <c r="D20" s="97">
        <v>98</v>
      </c>
    </row>
    <row r="21" spans="1:4" s="119" customFormat="1">
      <c r="A21" s="69" t="s">
        <v>154</v>
      </c>
      <c r="B21" s="69"/>
      <c r="C21" s="99">
        <v>9</v>
      </c>
      <c r="D21" s="99">
        <v>294</v>
      </c>
    </row>
    <row r="22" spans="1:4" s="119" customFormat="1">
      <c r="A22" s="198" t="s">
        <v>7</v>
      </c>
      <c r="B22" s="198"/>
      <c r="C22" s="98">
        <v>128</v>
      </c>
      <c r="D22" s="98">
        <v>7204</v>
      </c>
    </row>
    <row r="23" spans="1:4" s="145" customFormat="1"/>
    <row r="24" spans="1:4" s="145" customFormat="1"/>
    <row r="25" spans="1:4" ht="15.75">
      <c r="A25" s="108" t="s">
        <v>125</v>
      </c>
      <c r="B25" s="15"/>
      <c r="C25" s="15"/>
      <c r="D25" s="15"/>
    </row>
    <row r="26" spans="1:4">
      <c r="A26" s="43" t="s">
        <v>2</v>
      </c>
      <c r="B26" s="43" t="s">
        <v>10</v>
      </c>
      <c r="C26" s="45" t="s">
        <v>9</v>
      </c>
      <c r="D26" s="44" t="s">
        <v>4</v>
      </c>
    </row>
    <row r="27" spans="1:4">
      <c r="A27" s="96" t="s">
        <v>76</v>
      </c>
      <c r="B27" s="96" t="s">
        <v>155</v>
      </c>
      <c r="C27" s="97">
        <v>43</v>
      </c>
      <c r="D27" s="97">
        <v>3226</v>
      </c>
    </row>
    <row r="28" spans="1:4">
      <c r="A28" s="96"/>
      <c r="B28" s="96" t="s">
        <v>156</v>
      </c>
      <c r="C28" s="97">
        <v>3</v>
      </c>
      <c r="D28" s="97">
        <v>184</v>
      </c>
    </row>
    <row r="29" spans="1:4">
      <c r="A29" s="96"/>
      <c r="B29" s="96" t="s">
        <v>157</v>
      </c>
      <c r="C29" s="97">
        <v>3</v>
      </c>
      <c r="D29" s="97">
        <v>161</v>
      </c>
    </row>
    <row r="30" spans="1:4">
      <c r="A30" s="218" t="s">
        <v>152</v>
      </c>
      <c r="B30" s="218"/>
      <c r="C30" s="99">
        <v>49</v>
      </c>
      <c r="D30" s="99">
        <v>3571</v>
      </c>
    </row>
    <row r="31" spans="1:4">
      <c r="A31" s="96" t="s">
        <v>74</v>
      </c>
      <c r="B31" s="96" t="s">
        <v>155</v>
      </c>
      <c r="C31" s="97">
        <v>50</v>
      </c>
      <c r="D31" s="97">
        <v>2561</v>
      </c>
    </row>
    <row r="32" spans="1:4">
      <c r="A32" s="96"/>
      <c r="B32" s="96" t="s">
        <v>156</v>
      </c>
      <c r="C32" s="97">
        <v>11</v>
      </c>
      <c r="D32" s="97">
        <v>477</v>
      </c>
    </row>
    <row r="33" spans="1:4">
      <c r="A33" s="96"/>
      <c r="B33" s="96" t="s">
        <v>157</v>
      </c>
      <c r="C33" s="97">
        <v>9</v>
      </c>
      <c r="D33" s="97">
        <v>301</v>
      </c>
    </row>
    <row r="34" spans="1:4">
      <c r="A34" s="218" t="s">
        <v>153</v>
      </c>
      <c r="B34" s="218"/>
      <c r="C34" s="99">
        <v>70</v>
      </c>
      <c r="D34" s="99">
        <v>3339</v>
      </c>
    </row>
    <row r="35" spans="1:4">
      <c r="A35" s="96" t="s">
        <v>75</v>
      </c>
      <c r="B35" s="96" t="s">
        <v>155</v>
      </c>
      <c r="C35" s="97">
        <v>8</v>
      </c>
      <c r="D35" s="97">
        <v>276</v>
      </c>
    </row>
    <row r="36" spans="1:4">
      <c r="A36" s="96"/>
      <c r="B36" s="96" t="s">
        <v>156</v>
      </c>
      <c r="C36" s="97">
        <v>1</v>
      </c>
      <c r="D36" s="97">
        <v>18</v>
      </c>
    </row>
    <row r="37" spans="1:4">
      <c r="A37" s="218" t="s">
        <v>154</v>
      </c>
      <c r="B37" s="218"/>
      <c r="C37" s="99">
        <v>9</v>
      </c>
      <c r="D37" s="99">
        <v>294</v>
      </c>
    </row>
    <row r="38" spans="1:4">
      <c r="A38" s="219" t="s">
        <v>7</v>
      </c>
      <c r="B38" s="219"/>
      <c r="C38" s="98">
        <v>128</v>
      </c>
      <c r="D38" s="98">
        <v>7204</v>
      </c>
    </row>
  </sheetData>
  <pageMargins left="0.7" right="0.7" top="0.75" bottom="0.75" header="0.3" footer="0.3"/>
  <pageSetup paperSize="9" scale="53"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71"/>
  <sheetViews>
    <sheetView zoomScaleNormal="100" workbookViewId="0"/>
  </sheetViews>
  <sheetFormatPr defaultRowHeight="15"/>
  <cols>
    <col min="1" max="1" width="29.42578125" customWidth="1"/>
    <col min="2" max="2" width="25.42578125" customWidth="1"/>
    <col min="3" max="8" width="22.85546875" customWidth="1"/>
  </cols>
  <sheetData>
    <row r="1" spans="1:8" ht="21">
      <c r="A1" s="34" t="s">
        <v>121</v>
      </c>
    </row>
    <row r="2" spans="1:8" s="150" customFormat="1"/>
    <row r="3" spans="1:8" s="150" customFormat="1"/>
    <row r="4" spans="1:8" s="150" customFormat="1">
      <c r="A4" s="238" t="s">
        <v>576</v>
      </c>
    </row>
    <row r="5" spans="1:8" s="150" customFormat="1">
      <c r="A5" s="170"/>
    </row>
    <row r="6" spans="1:8" ht="15.75">
      <c r="A6" s="109" t="s">
        <v>110</v>
      </c>
    </row>
    <row r="7" spans="1:8">
      <c r="A7" s="2" t="s">
        <v>1</v>
      </c>
      <c r="B7" s="2" t="s">
        <v>2</v>
      </c>
      <c r="C7" s="17" t="s">
        <v>24</v>
      </c>
      <c r="D7" s="17" t="s">
        <v>25</v>
      </c>
      <c r="E7" s="17" t="s">
        <v>51</v>
      </c>
      <c r="F7" s="17" t="s">
        <v>52</v>
      </c>
      <c r="G7" s="16" t="s">
        <v>85</v>
      </c>
      <c r="H7" s="16" t="s">
        <v>86</v>
      </c>
    </row>
    <row r="8" spans="1:8">
      <c r="A8" s="96" t="s">
        <v>78</v>
      </c>
      <c r="B8" s="96"/>
      <c r="C8" s="51">
        <v>154</v>
      </c>
      <c r="D8" s="53">
        <v>118.64999999999999</v>
      </c>
      <c r="E8" s="51">
        <v>123</v>
      </c>
      <c r="F8" s="51">
        <v>93.69</v>
      </c>
      <c r="G8" s="168"/>
      <c r="H8" s="168"/>
    </row>
    <row r="9" spans="1:8">
      <c r="A9" s="96" t="s">
        <v>67</v>
      </c>
      <c r="B9" s="96" t="s">
        <v>76</v>
      </c>
      <c r="C9" s="51">
        <v>757</v>
      </c>
      <c r="D9" s="53">
        <v>672.06999999999994</v>
      </c>
      <c r="E9" s="51">
        <v>776</v>
      </c>
      <c r="F9" s="51">
        <v>691.03</v>
      </c>
      <c r="G9" s="168"/>
      <c r="H9" s="168"/>
    </row>
    <row r="10" spans="1:8">
      <c r="A10" s="96"/>
      <c r="B10" s="96" t="s">
        <v>74</v>
      </c>
      <c r="C10" s="51">
        <v>581</v>
      </c>
      <c r="D10" s="53">
        <v>427.52</v>
      </c>
      <c r="E10" s="51">
        <v>625</v>
      </c>
      <c r="F10" s="51">
        <v>455.37000000000012</v>
      </c>
      <c r="G10" s="168"/>
      <c r="H10" s="168"/>
    </row>
    <row r="11" spans="1:8">
      <c r="A11" s="96"/>
      <c r="B11" s="96" t="s">
        <v>79</v>
      </c>
      <c r="C11" s="51">
        <v>67</v>
      </c>
      <c r="D11" s="53">
        <v>44.839999999999996</v>
      </c>
      <c r="E11" s="51">
        <v>64</v>
      </c>
      <c r="F11" s="51">
        <v>47.559999999999995</v>
      </c>
      <c r="G11" s="168"/>
      <c r="H11" s="168"/>
    </row>
    <row r="12" spans="1:8">
      <c r="A12" s="130" t="s">
        <v>68</v>
      </c>
      <c r="B12" s="130"/>
      <c r="C12" s="68">
        <v>1405</v>
      </c>
      <c r="D12" s="71">
        <v>1144.4299999999998</v>
      </c>
      <c r="E12" s="68">
        <v>1465</v>
      </c>
      <c r="F12" s="68">
        <v>1193.96</v>
      </c>
      <c r="G12" s="169"/>
      <c r="H12" s="169"/>
    </row>
    <row r="13" spans="1:8">
      <c r="A13" s="96" t="s">
        <v>80</v>
      </c>
      <c r="B13" s="96"/>
      <c r="C13" s="51">
        <v>4</v>
      </c>
      <c r="D13" s="53">
        <v>1.92</v>
      </c>
      <c r="E13" s="51">
        <v>4</v>
      </c>
      <c r="F13" s="51">
        <v>2.0499999999999998</v>
      </c>
      <c r="G13" s="168"/>
      <c r="H13" s="168"/>
    </row>
    <row r="14" spans="1:8" s="120" customFormat="1">
      <c r="A14" s="91" t="s">
        <v>7</v>
      </c>
      <c r="B14" s="91"/>
      <c r="C14" s="52">
        <v>1563</v>
      </c>
      <c r="D14" s="183">
        <v>1264.9999999999998</v>
      </c>
      <c r="E14" s="52">
        <v>1592</v>
      </c>
      <c r="F14" s="52">
        <v>1289.7</v>
      </c>
      <c r="G14" s="169"/>
      <c r="H14" s="169"/>
    </row>
    <row r="15" spans="1:8" s="120" customFormat="1"/>
    <row r="17" spans="1:7" ht="15.75">
      <c r="A17" s="109" t="s">
        <v>111</v>
      </c>
    </row>
    <row r="18" spans="1:7" ht="45">
      <c r="A18" s="12" t="s">
        <v>1</v>
      </c>
      <c r="B18" s="12" t="s">
        <v>2</v>
      </c>
      <c r="C18" s="5" t="s">
        <v>45</v>
      </c>
      <c r="D18" s="5" t="s">
        <v>46</v>
      </c>
      <c r="E18" s="110" t="s">
        <v>73</v>
      </c>
    </row>
    <row r="19" spans="1:7">
      <c r="A19" s="96" t="s">
        <v>78</v>
      </c>
      <c r="B19" s="137"/>
      <c r="C19" s="171"/>
      <c r="D19" s="172"/>
      <c r="E19" s="171"/>
      <c r="F19" s="78"/>
      <c r="G19" s="78"/>
    </row>
    <row r="20" spans="1:7">
      <c r="A20" s="96" t="s">
        <v>67</v>
      </c>
      <c r="B20" s="137" t="s">
        <v>76</v>
      </c>
      <c r="C20" s="171"/>
      <c r="D20" s="172"/>
      <c r="E20" s="171"/>
      <c r="F20" s="79"/>
    </row>
    <row r="21" spans="1:7">
      <c r="A21" s="96"/>
      <c r="B21" s="137" t="s">
        <v>74</v>
      </c>
      <c r="C21" s="171"/>
      <c r="D21" s="172"/>
      <c r="E21" s="171"/>
      <c r="F21" s="79"/>
    </row>
    <row r="22" spans="1:7">
      <c r="A22" s="96"/>
      <c r="B22" s="137" t="s">
        <v>75</v>
      </c>
      <c r="C22" s="171"/>
      <c r="D22" s="172"/>
      <c r="E22" s="171"/>
      <c r="F22" s="79"/>
    </row>
    <row r="23" spans="1:7">
      <c r="A23" s="131" t="s">
        <v>68</v>
      </c>
      <c r="B23" s="139"/>
      <c r="C23" s="173"/>
      <c r="D23" s="174"/>
      <c r="E23" s="173"/>
      <c r="F23" s="79"/>
    </row>
    <row r="24" spans="1:7">
      <c r="A24" s="96" t="s">
        <v>80</v>
      </c>
      <c r="B24" s="137"/>
      <c r="C24" s="171"/>
      <c r="D24" s="172"/>
      <c r="E24" s="171"/>
      <c r="F24" s="79"/>
    </row>
    <row r="25" spans="1:7" s="120" customFormat="1">
      <c r="A25" s="91" t="s">
        <v>7</v>
      </c>
      <c r="B25" s="138"/>
      <c r="C25" s="173"/>
      <c r="D25" s="174"/>
      <c r="E25" s="173"/>
      <c r="F25" s="121"/>
    </row>
    <row r="26" spans="1:7" s="120" customFormat="1">
      <c r="F26" s="121"/>
    </row>
    <row r="27" spans="1:7" s="120" customFormat="1">
      <c r="F27" s="121"/>
    </row>
    <row r="28" spans="1:7" ht="15.75">
      <c r="A28" s="109" t="s">
        <v>112</v>
      </c>
    </row>
    <row r="29" spans="1:7" ht="45">
      <c r="A29" s="52" t="s">
        <v>1</v>
      </c>
      <c r="B29" s="30" t="s">
        <v>2</v>
      </c>
      <c r="C29" s="77" t="s">
        <v>43</v>
      </c>
      <c r="D29" s="77" t="s">
        <v>44</v>
      </c>
      <c r="E29" s="112" t="s">
        <v>73</v>
      </c>
    </row>
    <row r="30" spans="1:7" s="40" customFormat="1">
      <c r="A30" s="96" t="s">
        <v>78</v>
      </c>
      <c r="B30" s="137"/>
      <c r="C30" s="171"/>
      <c r="D30" s="172"/>
      <c r="E30" s="171"/>
      <c r="F30" s="80"/>
    </row>
    <row r="31" spans="1:7" s="40" customFormat="1">
      <c r="A31" s="96" t="s">
        <v>67</v>
      </c>
      <c r="B31" s="137" t="s">
        <v>76</v>
      </c>
      <c r="C31" s="171"/>
      <c r="D31" s="172"/>
      <c r="E31" s="171"/>
      <c r="F31" s="80"/>
    </row>
    <row r="32" spans="1:7" s="40" customFormat="1">
      <c r="A32" s="96"/>
      <c r="B32" s="137" t="s">
        <v>74</v>
      </c>
      <c r="C32" s="171"/>
      <c r="D32" s="172"/>
      <c r="E32" s="171"/>
      <c r="F32" s="80"/>
    </row>
    <row r="33" spans="1:6" s="40" customFormat="1">
      <c r="A33" s="96"/>
      <c r="B33" s="137" t="s">
        <v>75</v>
      </c>
      <c r="C33" s="171"/>
      <c r="D33" s="172"/>
      <c r="E33" s="171"/>
      <c r="F33" s="80"/>
    </row>
    <row r="34" spans="1:6">
      <c r="A34" s="131" t="s">
        <v>68</v>
      </c>
      <c r="B34" s="139"/>
      <c r="C34" s="173"/>
      <c r="D34" s="174"/>
      <c r="E34" s="173"/>
      <c r="F34" s="80"/>
    </row>
    <row r="35" spans="1:6">
      <c r="A35" s="96" t="s">
        <v>80</v>
      </c>
      <c r="B35" s="137"/>
      <c r="C35" s="171"/>
      <c r="D35" s="172"/>
      <c r="E35" s="171"/>
    </row>
    <row r="36" spans="1:6">
      <c r="A36" s="91" t="s">
        <v>7</v>
      </c>
      <c r="B36" s="138"/>
      <c r="C36" s="173"/>
      <c r="D36" s="174"/>
      <c r="E36" s="173"/>
    </row>
    <row r="39" spans="1:6">
      <c r="A39" s="167"/>
      <c r="B39" s="167"/>
      <c r="C39" s="167"/>
      <c r="D39" s="167"/>
      <c r="E39" s="167"/>
    </row>
    <row r="40" spans="1:6">
      <c r="A40" s="167"/>
      <c r="B40" s="167"/>
      <c r="C40" s="167"/>
      <c r="D40" s="167"/>
      <c r="E40" s="167"/>
    </row>
    <row r="41" spans="1:6">
      <c r="A41" s="167"/>
      <c r="B41" s="167"/>
      <c r="C41" s="167"/>
      <c r="D41" s="167"/>
      <c r="E41" s="167"/>
    </row>
    <row r="42" spans="1:6">
      <c r="A42" s="167"/>
      <c r="B42" s="167"/>
      <c r="C42" s="167"/>
      <c r="D42" s="167"/>
      <c r="E42" s="167"/>
    </row>
    <row r="43" spans="1:6">
      <c r="A43" s="167"/>
      <c r="B43" s="167"/>
      <c r="C43" s="167"/>
      <c r="D43" s="167"/>
      <c r="E43" s="167"/>
    </row>
    <row r="44" spans="1:6">
      <c r="A44" s="167"/>
      <c r="B44" s="167"/>
      <c r="C44" s="167"/>
      <c r="D44" s="167"/>
      <c r="E44" s="167"/>
    </row>
    <row r="45" spans="1:6">
      <c r="A45" s="167"/>
      <c r="B45" s="167"/>
      <c r="C45" s="167"/>
      <c r="D45" s="167"/>
      <c r="E45" s="167"/>
    </row>
    <row r="46" spans="1:6">
      <c r="A46" s="167"/>
      <c r="B46" s="167"/>
      <c r="C46" s="167"/>
      <c r="D46" s="167"/>
      <c r="E46" s="167"/>
    </row>
    <row r="47" spans="1:6">
      <c r="A47" s="167"/>
      <c r="B47" s="167"/>
      <c r="C47" s="167"/>
      <c r="D47" s="167"/>
      <c r="E47" s="167"/>
    </row>
    <row r="48" spans="1:6">
      <c r="A48" s="167"/>
      <c r="B48" s="167"/>
      <c r="C48" s="167"/>
      <c r="D48" s="167"/>
      <c r="E48" s="167"/>
    </row>
    <row r="49" spans="1:5">
      <c r="A49" s="167"/>
      <c r="B49" s="167"/>
      <c r="C49" s="167"/>
      <c r="D49" s="167"/>
      <c r="E49" s="167"/>
    </row>
    <row r="50" spans="1:5">
      <c r="A50" s="167"/>
      <c r="B50" s="167"/>
      <c r="C50" s="167"/>
      <c r="D50" s="167"/>
      <c r="E50" s="167"/>
    </row>
    <row r="51" spans="1:5">
      <c r="A51" s="167"/>
      <c r="B51" s="167"/>
      <c r="C51" s="167"/>
      <c r="D51" s="167"/>
      <c r="E51" s="167"/>
    </row>
    <row r="52" spans="1:5">
      <c r="A52" s="167"/>
      <c r="B52" s="167"/>
      <c r="C52" s="167"/>
      <c r="D52" s="167"/>
      <c r="E52" s="167"/>
    </row>
    <row r="53" spans="1:5">
      <c r="A53" s="167"/>
      <c r="B53" s="167"/>
      <c r="C53" s="167"/>
      <c r="D53" s="167"/>
      <c r="E53" s="167"/>
    </row>
    <row r="54" spans="1:5">
      <c r="A54" s="167"/>
      <c r="B54" s="167"/>
      <c r="C54" s="167"/>
      <c r="D54" s="167"/>
      <c r="E54" s="167"/>
    </row>
    <row r="55" spans="1:5">
      <c r="A55" s="167"/>
      <c r="B55" s="167"/>
      <c r="C55" s="167"/>
      <c r="D55" s="167"/>
      <c r="E55" s="167"/>
    </row>
    <row r="56" spans="1:5">
      <c r="A56" s="167"/>
      <c r="B56" s="167"/>
      <c r="C56" s="167"/>
      <c r="D56" s="167"/>
      <c r="E56" s="167"/>
    </row>
    <row r="57" spans="1:5">
      <c r="A57" s="167"/>
      <c r="B57" s="167"/>
      <c r="C57" s="167"/>
      <c r="D57" s="167"/>
      <c r="E57" s="167"/>
    </row>
    <row r="58" spans="1:5" s="122" customFormat="1">
      <c r="A58" s="167"/>
      <c r="B58" s="167"/>
      <c r="C58" s="167"/>
      <c r="D58" s="167"/>
      <c r="E58" s="167"/>
    </row>
    <row r="59" spans="1:5" s="122" customFormat="1"/>
    <row r="61" spans="1:5" ht="15.75">
      <c r="A61" s="31" t="s">
        <v>122</v>
      </c>
    </row>
    <row r="62" spans="1:5">
      <c r="A62" s="167"/>
    </row>
    <row r="63" spans="1:5">
      <c r="A63" s="167"/>
    </row>
    <row r="64" spans="1:5">
      <c r="A64" s="167"/>
    </row>
    <row r="65" spans="1:1">
      <c r="A65" s="167"/>
    </row>
    <row r="66" spans="1:1">
      <c r="A66" s="167"/>
    </row>
    <row r="67" spans="1:1">
      <c r="A67" s="167"/>
    </row>
    <row r="68" spans="1:1">
      <c r="A68" s="167"/>
    </row>
    <row r="69" spans="1:1">
      <c r="A69" s="167"/>
    </row>
    <row r="70" spans="1:1">
      <c r="A70" s="167"/>
    </row>
    <row r="71" spans="1:1">
      <c r="A71" s="167"/>
    </row>
  </sheetData>
  <pageMargins left="0.7" right="0.7" top="0.75" bottom="0.75" header="0.3" footer="0.3"/>
  <pageSetup paperSize="9" scale="53"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1"/>
  <sheetViews>
    <sheetView zoomScaleNormal="100" zoomScaleSheetLayoutView="100" workbookViewId="0"/>
  </sheetViews>
  <sheetFormatPr defaultRowHeight="15"/>
  <cols>
    <col min="1" max="13" width="13.7109375" customWidth="1"/>
  </cols>
  <sheetData>
    <row r="1" spans="1:17" ht="21">
      <c r="A1" s="34" t="s">
        <v>118</v>
      </c>
    </row>
    <row r="2" spans="1:17" s="42" customFormat="1">
      <c r="A2" s="41"/>
    </row>
    <row r="5" spans="1:17" s="40" customFormat="1"/>
    <row r="6" spans="1:17" s="40" customFormat="1"/>
    <row r="7" spans="1:17" s="40" customFormat="1"/>
    <row r="8" spans="1:17" s="40" customFormat="1"/>
    <row r="9" spans="1:17" s="40" customFormat="1"/>
    <row r="10" spans="1:17" s="55" customFormat="1"/>
    <row r="11" spans="1:17" s="32" customFormat="1" ht="15.75">
      <c r="A11" s="109" t="s">
        <v>119</v>
      </c>
      <c r="B11" s="109"/>
      <c r="C11" s="109"/>
      <c r="D11" s="153"/>
      <c r="E11" s="153"/>
      <c r="F11" s="109"/>
      <c r="G11" s="109"/>
      <c r="H11" s="109" t="s">
        <v>120</v>
      </c>
      <c r="I11" s="109"/>
      <c r="J11" s="109"/>
      <c r="K11" s="109"/>
      <c r="L11" s="109"/>
      <c r="M11" s="109"/>
      <c r="N11" s="109"/>
      <c r="O11" s="109"/>
      <c r="P11" s="1"/>
      <c r="Q11" s="1"/>
    </row>
    <row r="12" spans="1:17" ht="31.5" customHeight="1">
      <c r="A12" s="221" t="s">
        <v>158</v>
      </c>
      <c r="B12" s="227">
        <v>2018</v>
      </c>
      <c r="C12" s="222">
        <v>2028</v>
      </c>
      <c r="D12" s="222" t="s">
        <v>159</v>
      </c>
      <c r="E12" s="222" t="s">
        <v>160</v>
      </c>
      <c r="F12" s="222" t="s">
        <v>161</v>
      </c>
      <c r="G12" s="220"/>
      <c r="H12" s="221" t="s">
        <v>158</v>
      </c>
      <c r="I12" s="227">
        <v>2018</v>
      </c>
      <c r="J12" s="222">
        <v>2028</v>
      </c>
      <c r="K12" s="222" t="s">
        <v>159</v>
      </c>
      <c r="L12" s="222" t="s">
        <v>160</v>
      </c>
      <c r="M12" s="222" t="s">
        <v>161</v>
      </c>
      <c r="N12" s="153"/>
      <c r="O12" s="153"/>
    </row>
    <row r="13" spans="1:17">
      <c r="A13" s="223">
        <v>0</v>
      </c>
      <c r="B13" s="235">
        <v>3235</v>
      </c>
      <c r="C13" s="235">
        <v>3247</v>
      </c>
      <c r="D13" s="231">
        <v>12</v>
      </c>
      <c r="E13" s="224">
        <v>3.7094281298299847E-3</v>
      </c>
      <c r="F13" s="224">
        <v>1.036241417217827E-2</v>
      </c>
      <c r="G13" s="234"/>
      <c r="H13" s="223">
        <v>2</v>
      </c>
      <c r="I13" s="235">
        <v>3310</v>
      </c>
      <c r="J13" s="235">
        <v>3338</v>
      </c>
      <c r="K13" s="231">
        <v>28</v>
      </c>
      <c r="L13" s="224">
        <v>8.459214501510574E-3</v>
      </c>
      <c r="M13" s="224">
        <v>1.3775473975715401E-2</v>
      </c>
      <c r="N13" s="153"/>
      <c r="O13" s="153"/>
    </row>
    <row r="14" spans="1:17">
      <c r="A14" s="223">
        <v>1</v>
      </c>
      <c r="B14" s="235">
        <v>3172</v>
      </c>
      <c r="C14" s="235">
        <v>3287</v>
      </c>
      <c r="D14" s="231">
        <v>115</v>
      </c>
      <c r="E14" s="224">
        <v>3.62547288776797E-2</v>
      </c>
      <c r="F14" s="224">
        <v>5.1117795603089718E-2</v>
      </c>
      <c r="G14" s="234"/>
      <c r="H14" s="223">
        <v>3</v>
      </c>
      <c r="I14" s="235">
        <v>3474</v>
      </c>
      <c r="J14" s="235">
        <v>3366</v>
      </c>
      <c r="K14" s="231">
        <v>-108</v>
      </c>
      <c r="L14" s="224">
        <v>-3.1088082901554404E-2</v>
      </c>
      <c r="M14" s="224">
        <v>2.1957722670477319E-3</v>
      </c>
      <c r="N14" s="153"/>
      <c r="O14" s="153"/>
    </row>
    <row r="15" spans="1:17">
      <c r="A15" s="223">
        <v>2</v>
      </c>
      <c r="B15" s="232">
        <v>3310</v>
      </c>
      <c r="C15" s="232">
        <v>3338</v>
      </c>
      <c r="D15" s="233">
        <v>28</v>
      </c>
      <c r="E15" s="225">
        <v>8.459214501510574E-3</v>
      </c>
      <c r="F15" s="225">
        <v>1.3775473975715401E-2</v>
      </c>
      <c r="G15" s="234"/>
      <c r="H15" s="223">
        <v>4</v>
      </c>
      <c r="I15" s="235">
        <v>3401</v>
      </c>
      <c r="J15" s="235">
        <v>3395</v>
      </c>
      <c r="K15" s="231">
        <v>-6</v>
      </c>
      <c r="L15" s="224">
        <v>-1.7641870038224052E-3</v>
      </c>
      <c r="M15" s="224">
        <v>-1.4341996129388997E-3</v>
      </c>
      <c r="N15" s="153"/>
      <c r="O15" s="153"/>
    </row>
    <row r="16" spans="1:17">
      <c r="A16" s="223">
        <v>3</v>
      </c>
      <c r="B16" s="232">
        <v>3474</v>
      </c>
      <c r="C16" s="232">
        <v>3366</v>
      </c>
      <c r="D16" s="233">
        <v>-108</v>
      </c>
      <c r="E16" s="225">
        <v>-3.1088082901554404E-2</v>
      </c>
      <c r="F16" s="225">
        <v>2.1957722670477319E-3</v>
      </c>
      <c r="G16" s="234"/>
      <c r="H16" s="234"/>
      <c r="I16" s="234"/>
      <c r="J16" s="234"/>
      <c r="K16" s="234"/>
      <c r="L16" s="234"/>
      <c r="M16" s="234"/>
      <c r="N16" s="153"/>
      <c r="O16" s="153"/>
    </row>
    <row r="17" spans="1:15">
      <c r="A17" s="223">
        <v>4</v>
      </c>
      <c r="B17" s="232">
        <v>3401</v>
      </c>
      <c r="C17" s="232">
        <v>3395</v>
      </c>
      <c r="D17" s="233">
        <v>-6</v>
      </c>
      <c r="E17" s="225">
        <v>-1.7641870038224052E-3</v>
      </c>
      <c r="F17" s="225">
        <v>-1.4341996129388997E-3</v>
      </c>
      <c r="G17" s="234"/>
      <c r="H17" s="234"/>
      <c r="I17" s="234"/>
      <c r="J17" s="234"/>
      <c r="K17" s="234"/>
      <c r="L17" s="234"/>
      <c r="M17" s="234"/>
      <c r="N17" s="153"/>
      <c r="O17" s="153"/>
    </row>
    <row r="18" spans="1:15">
      <c r="A18" s="223">
        <v>5</v>
      </c>
      <c r="B18" s="235">
        <v>3531</v>
      </c>
      <c r="C18" s="235">
        <v>3404</v>
      </c>
      <c r="D18" s="231">
        <v>-127</v>
      </c>
      <c r="E18" s="224">
        <v>-3.5967148116680829E-2</v>
      </c>
      <c r="F18" s="224">
        <v>-1.5729573636826907E-2</v>
      </c>
      <c r="G18" s="234"/>
      <c r="H18" s="234"/>
      <c r="I18" s="234"/>
      <c r="J18" s="234"/>
      <c r="K18" s="234"/>
      <c r="L18" s="234"/>
      <c r="M18" s="234"/>
      <c r="N18" s="153"/>
      <c r="O18" s="153"/>
    </row>
    <row r="19" spans="1:15">
      <c r="A19" s="223">
        <v>6</v>
      </c>
      <c r="B19" s="235">
        <v>3620</v>
      </c>
      <c r="C19" s="235">
        <v>3420</v>
      </c>
      <c r="D19" s="231">
        <v>-200</v>
      </c>
      <c r="E19" s="224">
        <v>-5.5248618784530384E-2</v>
      </c>
      <c r="F19" s="224">
        <v>-3.9031022533202897E-2</v>
      </c>
      <c r="G19" s="234"/>
      <c r="H19" s="234"/>
      <c r="I19" s="234"/>
      <c r="J19" s="234"/>
      <c r="K19" s="234"/>
      <c r="L19" s="234"/>
      <c r="M19" s="234"/>
      <c r="N19" s="153"/>
      <c r="O19" s="153"/>
    </row>
    <row r="20" spans="1:15">
      <c r="A20" s="226">
        <v>7</v>
      </c>
      <c r="B20" s="235">
        <v>3700</v>
      </c>
      <c r="C20" s="235">
        <v>3428</v>
      </c>
      <c r="D20" s="231">
        <v>-272</v>
      </c>
      <c r="E20" s="224">
        <v>-7.3513513513513512E-2</v>
      </c>
      <c r="F20" s="224">
        <v>-6.9540895061728392E-2</v>
      </c>
      <c r="G20" s="234"/>
      <c r="H20" s="234"/>
      <c r="I20" s="234"/>
      <c r="J20" s="234"/>
      <c r="K20" s="234"/>
      <c r="L20" s="234"/>
      <c r="M20" s="234"/>
      <c r="N20" s="153"/>
      <c r="O20" s="153"/>
    </row>
    <row r="21" spans="1:15">
      <c r="A21" s="223">
        <v>8</v>
      </c>
      <c r="B21" s="235">
        <v>3458</v>
      </c>
      <c r="C21" s="235">
        <v>3424</v>
      </c>
      <c r="D21" s="231">
        <v>-34</v>
      </c>
      <c r="E21" s="224">
        <v>-9.8322729901677269E-3</v>
      </c>
      <c r="F21" s="224">
        <v>-2.5138769381316328E-2</v>
      </c>
      <c r="G21" s="234"/>
      <c r="H21" s="234"/>
      <c r="I21" s="234"/>
      <c r="J21" s="234"/>
      <c r="K21" s="234"/>
      <c r="L21" s="234"/>
      <c r="M21" s="234"/>
      <c r="N21" s="153"/>
      <c r="O21" s="153"/>
    </row>
    <row r="22" spans="1:15">
      <c r="A22" s="223">
        <v>9</v>
      </c>
      <c r="B22" s="235">
        <v>3565</v>
      </c>
      <c r="C22" s="235">
        <v>3422</v>
      </c>
      <c r="D22" s="231">
        <v>-143</v>
      </c>
      <c r="E22" s="224">
        <v>-4.0112201963534364E-2</v>
      </c>
      <c r="F22" s="224">
        <v>-5.1468531468531468E-2</v>
      </c>
      <c r="G22" s="234"/>
      <c r="H22" s="234"/>
      <c r="I22" s="234"/>
      <c r="J22" s="234"/>
      <c r="K22" s="234"/>
      <c r="L22" s="234"/>
      <c r="M22" s="234"/>
      <c r="N22" s="153"/>
      <c r="O22" s="153"/>
    </row>
    <row r="23" spans="1:15">
      <c r="A23" s="223">
        <v>10</v>
      </c>
      <c r="B23" s="235">
        <v>3614</v>
      </c>
      <c r="C23" s="235">
        <v>3415</v>
      </c>
      <c r="D23" s="231">
        <v>-199</v>
      </c>
      <c r="E23" s="224">
        <v>-5.5063641394576646E-2</v>
      </c>
      <c r="F23" s="224">
        <v>-5.2333734800613749E-2</v>
      </c>
      <c r="G23" s="234"/>
      <c r="H23" s="234"/>
      <c r="I23" s="234"/>
      <c r="J23" s="234"/>
      <c r="K23" s="234"/>
      <c r="L23" s="234"/>
      <c r="M23" s="234"/>
      <c r="N23" s="153"/>
      <c r="O23" s="153"/>
    </row>
    <row r="24" spans="1:15">
      <c r="A24" s="223">
        <v>11</v>
      </c>
      <c r="B24" s="235">
        <v>3554</v>
      </c>
      <c r="C24" s="235">
        <v>3324</v>
      </c>
      <c r="D24" s="231">
        <v>-230</v>
      </c>
      <c r="E24" s="224">
        <v>-6.471581316826111E-2</v>
      </c>
      <c r="F24" s="224">
        <v>-4.4332268809450223E-2</v>
      </c>
      <c r="G24" s="234"/>
      <c r="H24" s="234"/>
      <c r="I24" s="234"/>
      <c r="J24" s="234"/>
      <c r="K24" s="234"/>
      <c r="L24" s="234"/>
      <c r="M24" s="234"/>
      <c r="N24" s="153"/>
      <c r="O24" s="153"/>
    </row>
    <row r="25" spans="1:15">
      <c r="A25" s="223">
        <v>12</v>
      </c>
      <c r="B25" s="235">
        <v>3507</v>
      </c>
      <c r="C25" s="235">
        <v>3456</v>
      </c>
      <c r="D25" s="231">
        <v>-51</v>
      </c>
      <c r="E25" s="224">
        <v>-1.4542343883661249E-2</v>
      </c>
      <c r="F25" s="224">
        <v>1.7516147149677058E-2</v>
      </c>
      <c r="G25" s="234"/>
      <c r="H25" s="234"/>
      <c r="I25" s="234"/>
      <c r="J25" s="234"/>
      <c r="K25" s="234"/>
      <c r="L25" s="234"/>
      <c r="M25" s="234"/>
      <c r="N25" s="153"/>
      <c r="O25" s="153"/>
    </row>
    <row r="26" spans="1:15">
      <c r="A26" s="223">
        <v>13</v>
      </c>
      <c r="B26" s="235">
        <v>3377</v>
      </c>
      <c r="C26" s="235">
        <v>3601</v>
      </c>
      <c r="D26" s="231">
        <v>224</v>
      </c>
      <c r="E26" s="224">
        <v>6.6331063073734084E-2</v>
      </c>
      <c r="F26" s="224">
        <v>4.3318037666318233E-2</v>
      </c>
      <c r="G26" s="234"/>
      <c r="H26" s="234"/>
      <c r="I26" s="234"/>
      <c r="J26" s="234"/>
      <c r="K26" s="234"/>
      <c r="L26" s="234"/>
      <c r="M26" s="234"/>
      <c r="N26" s="153"/>
      <c r="O26" s="153"/>
    </row>
    <row r="27" spans="1:15">
      <c r="A27" s="223">
        <v>14</v>
      </c>
      <c r="B27" s="235">
        <v>3391</v>
      </c>
      <c r="C27" s="235">
        <v>3524</v>
      </c>
      <c r="D27" s="231">
        <v>133</v>
      </c>
      <c r="E27" s="224">
        <v>3.92214685933353E-2</v>
      </c>
      <c r="F27" s="224">
        <v>7.0240696267673028E-2</v>
      </c>
      <c r="G27" s="234"/>
      <c r="H27" s="234"/>
      <c r="I27" s="234"/>
      <c r="J27" s="234"/>
      <c r="K27" s="234"/>
      <c r="L27" s="234"/>
      <c r="M27" s="234"/>
      <c r="N27" s="153"/>
      <c r="O27" s="153"/>
    </row>
    <row r="28" spans="1:15">
      <c r="A28" s="223">
        <v>15</v>
      </c>
      <c r="B28" s="235">
        <v>3202</v>
      </c>
      <c r="C28" s="235">
        <v>3635</v>
      </c>
      <c r="D28" s="231">
        <v>433</v>
      </c>
      <c r="E28" s="224">
        <v>0.13522798251093066</v>
      </c>
      <c r="F28" s="224">
        <v>0.12069992553983619</v>
      </c>
      <c r="G28" s="234"/>
      <c r="H28" s="234"/>
      <c r="I28" s="234"/>
      <c r="J28" s="234"/>
      <c r="K28" s="234"/>
      <c r="L28" s="234"/>
      <c r="M28" s="234"/>
      <c r="N28" s="153"/>
      <c r="O28" s="153"/>
    </row>
    <row r="29" spans="1:15">
      <c r="A29" s="223" t="s">
        <v>162</v>
      </c>
      <c r="B29" s="228">
        <v>55111</v>
      </c>
      <c r="C29" s="228">
        <v>54686</v>
      </c>
      <c r="D29" s="229">
        <v>-425</v>
      </c>
      <c r="E29" s="230">
        <v>-7.7117090961876938E-3</v>
      </c>
      <c r="F29" s="230">
        <v>-1.5155779764868902E-5</v>
      </c>
      <c r="G29" s="220"/>
      <c r="H29" s="220"/>
      <c r="I29" s="220"/>
      <c r="J29" s="220"/>
      <c r="K29" s="220"/>
      <c r="L29" s="220"/>
      <c r="M29" s="220"/>
      <c r="N29" s="153"/>
      <c r="O29" s="153"/>
    </row>
    <row r="30" spans="1:15">
      <c r="A30" s="49"/>
      <c r="B30" s="49"/>
      <c r="C30" s="49"/>
      <c r="D30" s="49"/>
      <c r="E30" s="49"/>
      <c r="F30" s="49"/>
      <c r="G30" s="49"/>
      <c r="H30" s="49"/>
      <c r="I30" s="49"/>
      <c r="J30" s="49"/>
      <c r="K30" s="49"/>
      <c r="L30" s="49"/>
      <c r="M30" s="49"/>
      <c r="N30" s="49"/>
    </row>
    <row r="31" spans="1:15">
      <c r="A31" s="49"/>
      <c r="B31" s="49"/>
      <c r="C31" s="49"/>
      <c r="D31" s="49"/>
      <c r="E31" s="49"/>
      <c r="F31" s="49"/>
      <c r="G31" s="49"/>
      <c r="H31" s="49"/>
      <c r="I31" s="49"/>
      <c r="J31" s="49"/>
      <c r="K31" s="49"/>
      <c r="L31" s="49"/>
      <c r="M31" s="49"/>
      <c r="N31" s="49"/>
    </row>
    <row r="32" spans="1:15">
      <c r="A32" s="49"/>
      <c r="B32" s="49"/>
      <c r="C32" s="49"/>
      <c r="D32" s="49"/>
      <c r="E32" s="49"/>
      <c r="F32" s="49"/>
      <c r="G32" s="49"/>
      <c r="H32" s="49"/>
      <c r="I32" s="49"/>
      <c r="J32" s="49"/>
      <c r="K32" s="49"/>
      <c r="L32" s="49"/>
      <c r="M32" s="49"/>
      <c r="N32" s="49"/>
    </row>
    <row r="33" spans="1:14">
      <c r="A33" s="49"/>
      <c r="B33" s="49"/>
      <c r="C33" s="49"/>
      <c r="D33" s="49"/>
      <c r="E33" s="49"/>
      <c r="F33" s="49"/>
      <c r="G33" s="49"/>
      <c r="H33" s="49"/>
      <c r="I33" s="49"/>
      <c r="J33" s="49"/>
      <c r="K33" s="49"/>
      <c r="L33" s="49"/>
      <c r="M33" s="49"/>
      <c r="N33" s="49"/>
    </row>
    <row r="34" spans="1:14">
      <c r="A34" s="49"/>
      <c r="B34" s="49"/>
      <c r="C34" s="49"/>
      <c r="D34" s="49"/>
      <c r="E34" s="49"/>
      <c r="F34" s="49"/>
      <c r="G34" s="49"/>
      <c r="H34" s="49"/>
      <c r="I34" s="49"/>
      <c r="J34" s="49"/>
      <c r="K34" s="49"/>
      <c r="L34" s="49"/>
      <c r="M34" s="49"/>
      <c r="N34" s="49"/>
    </row>
    <row r="35" spans="1:14" s="40" customFormat="1">
      <c r="A35" s="49"/>
      <c r="B35" s="49"/>
      <c r="C35" s="49"/>
      <c r="D35" s="49"/>
      <c r="E35" s="49"/>
      <c r="F35" s="49"/>
      <c r="G35" s="49"/>
      <c r="H35" s="49"/>
      <c r="I35" s="49"/>
      <c r="J35" s="49"/>
      <c r="K35" s="49"/>
      <c r="L35" s="49"/>
      <c r="M35" s="49"/>
      <c r="N35" s="49"/>
    </row>
    <row r="36" spans="1:14" s="40" customFormat="1">
      <c r="A36" s="49"/>
      <c r="B36" s="49"/>
      <c r="C36" s="49"/>
      <c r="D36" s="49"/>
      <c r="E36" s="49"/>
      <c r="F36" s="49"/>
      <c r="G36" s="49"/>
      <c r="H36" s="49"/>
      <c r="I36" s="49"/>
      <c r="J36" s="49"/>
      <c r="K36" s="49"/>
      <c r="L36" s="49"/>
      <c r="M36" s="49"/>
      <c r="N36" s="49"/>
    </row>
    <row r="37" spans="1:14" s="40" customFormat="1">
      <c r="A37" s="49"/>
      <c r="B37" s="49"/>
      <c r="C37" s="49"/>
      <c r="D37" s="49"/>
      <c r="E37" s="49"/>
      <c r="F37" s="49"/>
      <c r="G37" s="49"/>
      <c r="H37" s="49"/>
      <c r="I37" s="49"/>
      <c r="J37" s="49"/>
      <c r="K37" s="49"/>
      <c r="L37" s="49"/>
      <c r="M37" s="49"/>
      <c r="N37" s="49"/>
    </row>
    <row r="38" spans="1:14" s="40" customFormat="1">
      <c r="A38" s="49"/>
      <c r="B38" s="49"/>
      <c r="C38" s="49"/>
      <c r="D38" s="49"/>
      <c r="E38" s="49"/>
      <c r="F38" s="49"/>
      <c r="G38" s="49"/>
      <c r="H38" s="49"/>
      <c r="I38" s="49"/>
      <c r="J38" s="49"/>
      <c r="K38" s="49"/>
      <c r="L38" s="49"/>
      <c r="M38" s="49"/>
      <c r="N38" s="49"/>
    </row>
    <row r="39" spans="1:14">
      <c r="A39" s="49"/>
      <c r="B39" s="49"/>
      <c r="C39" s="49"/>
      <c r="D39" s="49"/>
      <c r="E39" s="49"/>
      <c r="F39" s="49"/>
      <c r="G39" s="49"/>
      <c r="H39" s="49"/>
      <c r="I39" s="49"/>
      <c r="J39" s="49"/>
      <c r="K39" s="49"/>
      <c r="L39" s="49"/>
      <c r="M39" s="49"/>
      <c r="N39" s="49"/>
    </row>
    <row r="40" spans="1:14">
      <c r="A40" s="49"/>
      <c r="B40" s="49"/>
      <c r="C40" s="49"/>
      <c r="D40" s="49"/>
      <c r="E40" s="49"/>
      <c r="F40" s="49"/>
      <c r="G40" s="49"/>
      <c r="H40" s="49"/>
      <c r="I40" s="49"/>
      <c r="J40" s="49"/>
      <c r="K40" s="49"/>
      <c r="L40" s="49"/>
      <c r="M40" s="49"/>
      <c r="N40" s="49"/>
    </row>
    <row r="41" spans="1:14">
      <c r="A41" s="49"/>
      <c r="B41" s="49"/>
      <c r="C41" s="49"/>
      <c r="D41" s="49"/>
      <c r="E41" s="49"/>
      <c r="F41" s="49"/>
      <c r="G41" s="49"/>
      <c r="H41" s="49"/>
      <c r="I41" s="49"/>
      <c r="J41" s="49"/>
      <c r="K41" s="49"/>
      <c r="L41" s="49"/>
      <c r="M41" s="49"/>
      <c r="N41" s="49"/>
    </row>
    <row r="42" spans="1:14">
      <c r="A42" s="49"/>
      <c r="B42" s="49"/>
      <c r="C42" s="49"/>
      <c r="D42" s="49"/>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row r="44" spans="1:14">
      <c r="A44" s="49"/>
      <c r="B44" s="49"/>
      <c r="C44" s="49"/>
      <c r="D44" s="49"/>
      <c r="E44" s="49"/>
      <c r="F44" s="49"/>
      <c r="G44" s="49"/>
      <c r="H44" s="49"/>
      <c r="I44" s="49"/>
      <c r="J44" s="49"/>
      <c r="K44" s="49"/>
      <c r="L44" s="49"/>
      <c r="M44" s="49"/>
      <c r="N44" s="49"/>
    </row>
    <row r="45" spans="1:14">
      <c r="A45" s="49"/>
      <c r="B45" s="49"/>
      <c r="C45" s="49"/>
      <c r="D45" s="49"/>
      <c r="E45" s="49"/>
      <c r="F45" s="49"/>
      <c r="G45" s="49"/>
      <c r="H45" s="49"/>
      <c r="I45" s="49"/>
      <c r="J45" s="49"/>
      <c r="K45" s="49"/>
      <c r="L45" s="49"/>
      <c r="M45" s="49"/>
      <c r="N45" s="49"/>
    </row>
    <row r="46" spans="1:14">
      <c r="A46" s="49"/>
      <c r="B46" s="49"/>
      <c r="C46" s="49"/>
      <c r="D46" s="49"/>
      <c r="E46" s="49"/>
      <c r="F46" s="49"/>
      <c r="G46" s="49"/>
      <c r="H46" s="49"/>
      <c r="I46" s="49"/>
      <c r="J46" s="49"/>
      <c r="K46" s="49"/>
      <c r="L46" s="49"/>
      <c r="M46" s="49"/>
      <c r="N46" s="49"/>
    </row>
    <row r="47" spans="1:14">
      <c r="A47" s="49"/>
      <c r="B47" s="49"/>
      <c r="C47" s="49"/>
      <c r="D47" s="49"/>
      <c r="E47" s="49"/>
      <c r="F47" s="49"/>
      <c r="G47" s="49"/>
      <c r="H47" s="49"/>
      <c r="I47" s="49"/>
      <c r="J47" s="49"/>
      <c r="K47" s="49"/>
      <c r="L47" s="49"/>
      <c r="M47" s="49"/>
      <c r="N47" s="49"/>
    </row>
    <row r="48" spans="1:14">
      <c r="A48" s="49"/>
      <c r="B48" s="49"/>
      <c r="C48" s="49"/>
      <c r="D48" s="49"/>
      <c r="E48" s="49"/>
      <c r="F48" s="49"/>
      <c r="G48" s="49"/>
      <c r="H48" s="49"/>
      <c r="I48" s="49"/>
      <c r="J48" s="49"/>
      <c r="K48" s="49"/>
      <c r="L48" s="49"/>
      <c r="M48" s="49"/>
      <c r="N48" s="49"/>
    </row>
    <row r="49" spans="1:14">
      <c r="A49" s="49"/>
      <c r="B49" s="49"/>
      <c r="C49" s="49"/>
      <c r="D49" s="49"/>
      <c r="E49" s="49"/>
      <c r="F49" s="49"/>
      <c r="G49" s="49"/>
      <c r="H49" s="49"/>
      <c r="I49" s="49"/>
      <c r="J49" s="49"/>
      <c r="K49" s="49"/>
      <c r="L49" s="49"/>
      <c r="M49" s="49"/>
      <c r="N49" s="49"/>
    </row>
    <row r="50" spans="1:14">
      <c r="A50" s="49"/>
      <c r="B50" s="49"/>
      <c r="C50" s="49"/>
      <c r="D50" s="49"/>
      <c r="E50" s="49"/>
      <c r="F50" s="49"/>
      <c r="G50" s="49"/>
      <c r="H50" s="49"/>
      <c r="I50" s="49"/>
      <c r="J50" s="49"/>
      <c r="K50" s="49"/>
      <c r="L50" s="49"/>
      <c r="M50" s="49"/>
      <c r="N50" s="49"/>
    </row>
    <row r="51" spans="1:14">
      <c r="A51" s="49"/>
      <c r="B51" s="49"/>
      <c r="C51" s="49"/>
      <c r="D51" s="49"/>
      <c r="E51" s="49"/>
      <c r="F51" s="49"/>
      <c r="G51" s="49"/>
      <c r="H51" s="49"/>
      <c r="I51" s="49"/>
      <c r="J51" s="49"/>
      <c r="K51" s="49"/>
      <c r="L51" s="49"/>
      <c r="M51" s="49"/>
      <c r="N51" s="49"/>
    </row>
    <row r="52" spans="1:14">
      <c r="A52" s="49"/>
      <c r="B52" s="49"/>
      <c r="C52" s="49"/>
      <c r="D52" s="49"/>
      <c r="E52" s="49"/>
      <c r="F52" s="49"/>
      <c r="G52" s="49"/>
      <c r="H52" s="49"/>
      <c r="I52" s="49"/>
      <c r="J52" s="49"/>
      <c r="K52" s="49"/>
      <c r="L52" s="49"/>
      <c r="M52" s="49"/>
      <c r="N52" s="49"/>
    </row>
    <row r="53" spans="1:14">
      <c r="A53" s="49"/>
      <c r="B53" s="49"/>
      <c r="C53" s="49"/>
      <c r="D53" s="49"/>
      <c r="E53" s="49"/>
      <c r="F53" s="49"/>
      <c r="G53" s="49"/>
      <c r="H53" s="49"/>
      <c r="I53" s="49"/>
      <c r="J53" s="49"/>
      <c r="K53" s="49"/>
      <c r="L53" s="49"/>
      <c r="M53" s="49"/>
      <c r="N53" s="49"/>
    </row>
    <row r="54" spans="1:14">
      <c r="A54" s="49"/>
      <c r="B54" s="49"/>
      <c r="C54" s="49"/>
      <c r="D54" s="49"/>
      <c r="E54" s="49"/>
      <c r="F54" s="49"/>
      <c r="G54" s="49"/>
      <c r="H54" s="49"/>
      <c r="I54" s="49"/>
      <c r="J54" s="49"/>
      <c r="K54" s="49"/>
      <c r="L54" s="49"/>
      <c r="M54" s="49"/>
      <c r="N54" s="49"/>
    </row>
    <row r="55" spans="1:14">
      <c r="A55" s="49"/>
      <c r="B55" s="49"/>
      <c r="C55" s="49"/>
      <c r="D55" s="49"/>
      <c r="E55" s="49"/>
      <c r="F55" s="49"/>
      <c r="G55" s="49"/>
      <c r="H55" s="49"/>
      <c r="I55" s="49"/>
      <c r="J55" s="49"/>
      <c r="K55" s="49"/>
      <c r="L55" s="49"/>
      <c r="M55" s="49"/>
      <c r="N55" s="49"/>
    </row>
    <row r="56" spans="1:14">
      <c r="A56" s="49"/>
      <c r="B56" s="49"/>
      <c r="C56" s="49"/>
      <c r="D56" s="49"/>
      <c r="E56" s="49"/>
      <c r="F56" s="49"/>
      <c r="G56" s="49"/>
      <c r="H56" s="49"/>
      <c r="I56" s="49"/>
      <c r="J56" s="49"/>
      <c r="K56" s="49"/>
      <c r="L56" s="49"/>
      <c r="M56" s="49"/>
      <c r="N56" s="49"/>
    </row>
    <row r="57" spans="1:14">
      <c r="A57" s="49"/>
      <c r="B57" s="49"/>
      <c r="C57" s="49"/>
      <c r="D57" s="49"/>
      <c r="E57" s="49"/>
      <c r="F57" s="49"/>
      <c r="G57" s="49"/>
      <c r="H57" s="49"/>
      <c r="I57" s="49"/>
      <c r="J57" s="49"/>
      <c r="K57" s="49"/>
      <c r="L57" s="49"/>
      <c r="M57" s="49"/>
      <c r="N57" s="49"/>
    </row>
    <row r="58" spans="1:14">
      <c r="A58" s="49"/>
      <c r="B58" s="49"/>
      <c r="C58" s="49"/>
      <c r="D58" s="49"/>
      <c r="E58" s="49"/>
      <c r="F58" s="49"/>
      <c r="G58" s="49"/>
      <c r="H58" s="49"/>
      <c r="I58" s="49"/>
      <c r="J58" s="49"/>
      <c r="K58" s="49"/>
      <c r="L58" s="49"/>
      <c r="M58" s="49"/>
      <c r="N58" s="49"/>
    </row>
    <row r="59" spans="1:14">
      <c r="A59" s="49"/>
      <c r="B59" s="49"/>
      <c r="C59" s="49"/>
      <c r="D59" s="49"/>
      <c r="E59" s="49"/>
      <c r="F59" s="49"/>
      <c r="G59" s="49"/>
      <c r="H59" s="49"/>
      <c r="I59" s="49"/>
      <c r="J59" s="49"/>
      <c r="K59" s="49"/>
      <c r="L59" s="49"/>
      <c r="M59" s="49"/>
      <c r="N59" s="49"/>
    </row>
    <row r="60" spans="1:14">
      <c r="A60" s="49"/>
      <c r="B60" s="49"/>
      <c r="C60" s="49"/>
      <c r="D60" s="49"/>
      <c r="E60" s="49"/>
      <c r="F60" s="49"/>
      <c r="G60" s="49"/>
      <c r="H60" s="49"/>
      <c r="I60" s="49"/>
      <c r="J60" s="49"/>
      <c r="K60" s="49"/>
      <c r="L60" s="49"/>
      <c r="M60" s="49"/>
      <c r="N60" s="49"/>
    </row>
    <row r="61" spans="1:14">
      <c r="A61" s="49"/>
      <c r="B61" s="49"/>
      <c r="C61" s="49"/>
      <c r="D61" s="49"/>
      <c r="E61" s="49"/>
      <c r="F61" s="49"/>
      <c r="G61" s="49"/>
      <c r="H61" s="49"/>
      <c r="I61" s="49"/>
      <c r="J61" s="49"/>
      <c r="K61" s="49"/>
      <c r="L61" s="49"/>
      <c r="M61" s="49"/>
      <c r="N61" s="49"/>
    </row>
    <row r="62" spans="1:14">
      <c r="A62" s="49"/>
      <c r="B62" s="49"/>
      <c r="C62" s="49"/>
      <c r="D62" s="49"/>
      <c r="E62" s="49"/>
      <c r="F62" s="49"/>
      <c r="G62" s="49"/>
      <c r="H62" s="49"/>
      <c r="I62" s="49"/>
      <c r="J62" s="49"/>
      <c r="K62" s="49"/>
      <c r="L62" s="49"/>
      <c r="M62" s="49"/>
      <c r="N62" s="49"/>
    </row>
    <row r="63" spans="1:14">
      <c r="A63" s="49"/>
      <c r="B63" s="49"/>
      <c r="C63" s="49"/>
      <c r="D63" s="49"/>
      <c r="E63" s="49"/>
      <c r="F63" s="49"/>
      <c r="G63" s="49"/>
      <c r="H63" s="49"/>
      <c r="I63" s="49"/>
      <c r="J63" s="49"/>
      <c r="K63" s="49"/>
      <c r="L63" s="49"/>
      <c r="M63" s="49"/>
      <c r="N63" s="49"/>
    </row>
    <row r="64" spans="1:14">
      <c r="A64" s="49"/>
      <c r="B64" s="49"/>
      <c r="C64" s="49"/>
      <c r="D64" s="49"/>
      <c r="E64" s="49"/>
      <c r="F64" s="49"/>
      <c r="G64" s="49"/>
      <c r="H64" s="49"/>
      <c r="I64" s="49"/>
      <c r="J64" s="49"/>
      <c r="K64" s="49"/>
      <c r="L64" s="49"/>
      <c r="M64" s="49"/>
      <c r="N64" s="49"/>
    </row>
    <row r="65" spans="1:14" ht="29.25" customHeight="1">
      <c r="A65" s="49"/>
      <c r="B65" s="239"/>
      <c r="C65" s="239"/>
      <c r="D65" s="239"/>
      <c r="E65" s="239"/>
      <c r="F65" s="239"/>
      <c r="G65" s="239"/>
      <c r="H65" s="239"/>
      <c r="I65" s="239"/>
      <c r="J65" s="49"/>
      <c r="K65" s="49"/>
      <c r="L65" s="49"/>
      <c r="M65" s="49"/>
      <c r="N65" s="49"/>
    </row>
    <row r="66" spans="1:14">
      <c r="A66" s="49"/>
      <c r="B66" s="239"/>
      <c r="C66" s="239"/>
      <c r="D66" s="239"/>
      <c r="E66" s="239"/>
      <c r="F66" s="239"/>
      <c r="G66" s="239"/>
      <c r="H66" s="239"/>
      <c r="I66" s="239"/>
      <c r="J66" s="49"/>
      <c r="K66" s="49"/>
      <c r="L66" s="49"/>
      <c r="M66" s="49"/>
      <c r="N66" s="49"/>
    </row>
    <row r="67" spans="1:14">
      <c r="A67" s="49"/>
      <c r="B67" s="239"/>
      <c r="C67" s="239"/>
      <c r="D67" s="239"/>
      <c r="E67" s="239"/>
      <c r="F67" s="239"/>
      <c r="G67" s="239"/>
      <c r="H67" s="239"/>
      <c r="I67" s="239"/>
      <c r="J67" s="49"/>
      <c r="K67" s="49"/>
      <c r="L67" s="49"/>
      <c r="M67" s="49"/>
      <c r="N67" s="49"/>
    </row>
    <row r="68" spans="1:14">
      <c r="A68" s="49"/>
      <c r="B68" s="239"/>
      <c r="C68" s="239"/>
      <c r="D68" s="239"/>
      <c r="E68" s="239"/>
      <c r="F68" s="239"/>
      <c r="G68" s="239"/>
      <c r="H68" s="239"/>
      <c r="I68" s="239"/>
      <c r="J68" s="49"/>
      <c r="K68" s="49"/>
      <c r="L68" s="49"/>
      <c r="M68" s="49"/>
      <c r="N68" s="49"/>
    </row>
    <row r="69" spans="1:14">
      <c r="A69" s="49"/>
      <c r="B69" s="49"/>
      <c r="C69" s="49"/>
      <c r="D69" s="49"/>
      <c r="E69" s="49"/>
      <c r="F69" s="49"/>
      <c r="G69" s="49"/>
      <c r="H69" s="49"/>
      <c r="I69" s="49"/>
      <c r="J69" s="49"/>
      <c r="K69" s="49"/>
      <c r="L69" s="49"/>
      <c r="M69" s="49"/>
      <c r="N69" s="49"/>
    </row>
    <row r="70" spans="1:14">
      <c r="A70" s="49"/>
      <c r="B70" s="49"/>
      <c r="C70" s="49"/>
      <c r="D70" s="49"/>
      <c r="E70" s="49"/>
      <c r="F70" s="49"/>
      <c r="G70" s="49"/>
      <c r="H70" s="49"/>
      <c r="I70" s="49"/>
      <c r="J70" s="49"/>
      <c r="K70" s="49"/>
      <c r="L70" s="49"/>
      <c r="M70" s="49"/>
      <c r="N70" s="49"/>
    </row>
    <row r="71" spans="1:14">
      <c r="A71" s="49"/>
      <c r="B71" s="49"/>
      <c r="C71" s="49"/>
      <c r="D71" s="49"/>
      <c r="E71" s="49"/>
      <c r="F71" s="49"/>
      <c r="G71" s="49"/>
      <c r="H71" s="49"/>
      <c r="I71" s="49"/>
      <c r="J71" s="49"/>
      <c r="K71" s="49"/>
      <c r="L71" s="49"/>
      <c r="M71" s="49"/>
      <c r="N71" s="49"/>
    </row>
  </sheetData>
  <mergeCells count="16">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s>
  <pageMargins left="0.7" right="0.7" top="0.75" bottom="0.75" header="0.3" footer="0.3"/>
  <pageSetup paperSize="9" scale="5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1"/>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46" customWidth="1"/>
    <col min="9" max="9" width="12.7109375" style="82" customWidth="1"/>
    <col min="10" max="10" width="11.28515625" style="146" customWidth="1"/>
    <col min="11" max="11" width="10.85546875" style="146" customWidth="1"/>
    <col min="12" max="12" width="13.7109375" style="146" bestFit="1" customWidth="1"/>
    <col min="13" max="13" width="13" style="146" customWidth="1"/>
    <col min="14" max="14" width="21" style="146" bestFit="1" customWidth="1"/>
  </cols>
  <sheetData>
    <row r="1" spans="1:14" ht="21">
      <c r="A1" s="34" t="s">
        <v>117</v>
      </c>
    </row>
    <row r="3" spans="1:14">
      <c r="B3" s="40"/>
      <c r="C3" s="40"/>
      <c r="D3" s="40"/>
    </row>
    <row r="4" spans="1:14" s="40" customFormat="1">
      <c r="A4" s="21" t="s">
        <v>113</v>
      </c>
      <c r="B4" s="166"/>
      <c r="E4" s="146"/>
      <c r="F4" s="146"/>
      <c r="G4" s="146"/>
      <c r="H4" s="146"/>
      <c r="I4" s="82"/>
      <c r="J4" s="146"/>
      <c r="K4" s="146"/>
      <c r="L4" s="146"/>
      <c r="M4" s="146"/>
      <c r="N4" s="146"/>
    </row>
    <row r="5" spans="1:14" s="49" customFormat="1">
      <c r="A5" s="166" t="s">
        <v>99</v>
      </c>
      <c r="B5" s="166" t="s">
        <v>100</v>
      </c>
      <c r="E5" s="146"/>
      <c r="F5" s="146"/>
      <c r="G5" s="146"/>
      <c r="H5" s="146"/>
      <c r="I5" s="82"/>
      <c r="J5" s="146"/>
      <c r="K5" s="146"/>
      <c r="L5" s="146"/>
      <c r="M5" s="146"/>
      <c r="N5" s="146"/>
    </row>
    <row r="6" spans="1:14">
      <c r="A6" s="166"/>
      <c r="B6" s="146" t="s">
        <v>101</v>
      </c>
    </row>
    <row r="7" spans="1:14" s="33" customFormat="1" ht="60">
      <c r="A7" s="66" t="s">
        <v>26</v>
      </c>
      <c r="B7" s="66" t="s">
        <v>27</v>
      </c>
      <c r="C7" s="66" t="s">
        <v>2</v>
      </c>
      <c r="D7" s="66" t="s">
        <v>11</v>
      </c>
      <c r="E7" s="81" t="s">
        <v>28</v>
      </c>
      <c r="F7" s="81" t="s">
        <v>29</v>
      </c>
      <c r="G7" s="81" t="s">
        <v>30</v>
      </c>
      <c r="H7" s="81" t="s">
        <v>31</v>
      </c>
      <c r="I7" s="81" t="s">
        <v>39</v>
      </c>
      <c r="J7" s="81" t="s">
        <v>32</v>
      </c>
      <c r="K7" s="81" t="s">
        <v>33</v>
      </c>
      <c r="L7" s="81" t="s">
        <v>53</v>
      </c>
      <c r="M7" s="81" t="s">
        <v>10</v>
      </c>
      <c r="N7" s="81" t="s">
        <v>34</v>
      </c>
    </row>
    <row r="8" spans="1:14">
      <c r="A8" s="96" t="s">
        <v>322</v>
      </c>
      <c r="B8" s="96" t="s">
        <v>65</v>
      </c>
      <c r="C8" s="96" t="s">
        <v>74</v>
      </c>
      <c r="D8" s="96" t="s">
        <v>323</v>
      </c>
      <c r="E8" s="96">
        <v>6</v>
      </c>
      <c r="F8" s="96">
        <v>6</v>
      </c>
      <c r="G8" s="96">
        <v>5</v>
      </c>
      <c r="H8" s="96">
        <v>5</v>
      </c>
      <c r="I8" s="195">
        <v>42706</v>
      </c>
      <c r="J8" s="96" t="s">
        <v>324</v>
      </c>
      <c r="K8" s="96">
        <v>91</v>
      </c>
      <c r="L8" s="96" t="s">
        <v>180</v>
      </c>
      <c r="M8" s="96" t="s">
        <v>176</v>
      </c>
      <c r="N8" s="96">
        <v>1</v>
      </c>
    </row>
    <row r="9" spans="1:14">
      <c r="A9" s="96" t="s">
        <v>325</v>
      </c>
      <c r="B9" s="96" t="s">
        <v>65</v>
      </c>
      <c r="C9" s="96" t="s">
        <v>74</v>
      </c>
      <c r="D9" s="96" t="s">
        <v>326</v>
      </c>
      <c r="E9" s="96">
        <v>5</v>
      </c>
      <c r="F9" s="96">
        <v>5</v>
      </c>
      <c r="G9" s="96">
        <v>4</v>
      </c>
      <c r="H9" s="96">
        <v>5</v>
      </c>
      <c r="I9" s="195">
        <v>43133</v>
      </c>
      <c r="J9" s="96" t="s">
        <v>327</v>
      </c>
      <c r="K9" s="96">
        <v>103</v>
      </c>
      <c r="L9" s="96" t="s">
        <v>171</v>
      </c>
      <c r="M9" s="96" t="s">
        <v>167</v>
      </c>
      <c r="N9" s="96">
        <v>3</v>
      </c>
    </row>
    <row r="10" spans="1:14">
      <c r="A10" s="96" t="s">
        <v>328</v>
      </c>
      <c r="B10" s="96" t="s">
        <v>65</v>
      </c>
      <c r="C10" s="96" t="s">
        <v>74</v>
      </c>
      <c r="D10" s="96" t="s">
        <v>329</v>
      </c>
      <c r="E10" s="96">
        <v>3</v>
      </c>
      <c r="F10" s="96">
        <v>3</v>
      </c>
      <c r="G10" s="96">
        <v>3</v>
      </c>
      <c r="H10" s="96">
        <v>3</v>
      </c>
      <c r="I10" s="195">
        <v>43397</v>
      </c>
      <c r="J10" s="96" t="s">
        <v>330</v>
      </c>
      <c r="K10" s="96">
        <v>129</v>
      </c>
      <c r="L10" s="96" t="s">
        <v>171</v>
      </c>
      <c r="M10" s="96" t="s">
        <v>167</v>
      </c>
      <c r="N10" s="96">
        <v>1</v>
      </c>
    </row>
    <row r="11" spans="1:14">
      <c r="A11" s="96" t="s">
        <v>331</v>
      </c>
      <c r="B11" s="96" t="s">
        <v>65</v>
      </c>
      <c r="C11" s="96" t="s">
        <v>74</v>
      </c>
      <c r="D11" s="96" t="s">
        <v>332</v>
      </c>
      <c r="E11" s="96">
        <v>5</v>
      </c>
      <c r="F11" s="96">
        <v>4</v>
      </c>
      <c r="G11" s="96">
        <v>5</v>
      </c>
      <c r="H11" s="96">
        <v>4</v>
      </c>
      <c r="I11" s="195">
        <v>43056</v>
      </c>
      <c r="J11" s="96" t="s">
        <v>333</v>
      </c>
      <c r="K11" s="96">
        <v>113</v>
      </c>
      <c r="L11" s="96" t="s">
        <v>171</v>
      </c>
      <c r="M11" s="96" t="s">
        <v>167</v>
      </c>
      <c r="N11" s="96">
        <v>2</v>
      </c>
    </row>
    <row r="12" spans="1:14">
      <c r="A12" s="96" t="s">
        <v>334</v>
      </c>
      <c r="B12" s="96" t="s">
        <v>65</v>
      </c>
      <c r="C12" s="96" t="s">
        <v>74</v>
      </c>
      <c r="D12" s="96" t="s">
        <v>335</v>
      </c>
      <c r="E12" s="96">
        <v>4</v>
      </c>
      <c r="F12" s="96">
        <v>6</v>
      </c>
      <c r="G12" s="96">
        <v>5</v>
      </c>
      <c r="H12" s="96">
        <v>4</v>
      </c>
      <c r="I12" s="195">
        <v>43347</v>
      </c>
      <c r="J12" s="96" t="s">
        <v>336</v>
      </c>
      <c r="K12" s="96">
        <v>80</v>
      </c>
      <c r="L12" s="96" t="s">
        <v>180</v>
      </c>
      <c r="M12" s="96" t="s">
        <v>167</v>
      </c>
      <c r="N12" s="96">
        <v>4</v>
      </c>
    </row>
    <row r="13" spans="1:14">
      <c r="A13" s="96" t="s">
        <v>163</v>
      </c>
      <c r="B13" s="96" t="s">
        <v>67</v>
      </c>
      <c r="C13" s="96" t="s">
        <v>76</v>
      </c>
      <c r="D13" s="96" t="s">
        <v>164</v>
      </c>
      <c r="E13" s="96">
        <v>5</v>
      </c>
      <c r="F13" s="96">
        <v>5</v>
      </c>
      <c r="G13" s="96">
        <v>4</v>
      </c>
      <c r="H13" s="96">
        <v>4</v>
      </c>
      <c r="I13" s="195">
        <v>42844</v>
      </c>
      <c r="J13" s="96" t="s">
        <v>165</v>
      </c>
      <c r="K13" s="96">
        <v>24</v>
      </c>
      <c r="L13" s="96" t="s">
        <v>166</v>
      </c>
      <c r="M13" s="96" t="s">
        <v>167</v>
      </c>
      <c r="N13" s="96">
        <v>2</v>
      </c>
    </row>
    <row r="14" spans="1:14">
      <c r="A14" s="96" t="s">
        <v>168</v>
      </c>
      <c r="B14" s="96" t="s">
        <v>67</v>
      </c>
      <c r="C14" s="96" t="s">
        <v>76</v>
      </c>
      <c r="D14" s="96" t="s">
        <v>169</v>
      </c>
      <c r="E14" s="96">
        <v>4</v>
      </c>
      <c r="F14" s="96">
        <v>4</v>
      </c>
      <c r="G14" s="96">
        <v>4</v>
      </c>
      <c r="H14" s="96">
        <v>4</v>
      </c>
      <c r="I14" s="195">
        <v>42955</v>
      </c>
      <c r="J14" s="96" t="s">
        <v>170</v>
      </c>
      <c r="K14" s="96">
        <v>167</v>
      </c>
      <c r="L14" s="96" t="s">
        <v>171</v>
      </c>
      <c r="M14" s="96" t="s">
        <v>167</v>
      </c>
      <c r="N14" s="96">
        <v>2</v>
      </c>
    </row>
    <row r="15" spans="1:14">
      <c r="A15" s="96" t="s">
        <v>172</v>
      </c>
      <c r="B15" s="96" t="s">
        <v>67</v>
      </c>
      <c r="C15" s="96" t="s">
        <v>76</v>
      </c>
      <c r="D15" s="96" t="s">
        <v>173</v>
      </c>
      <c r="E15" s="96">
        <v>5</v>
      </c>
      <c r="F15" s="96">
        <v>5</v>
      </c>
      <c r="G15" s="96">
        <v>5</v>
      </c>
      <c r="H15" s="96">
        <v>5</v>
      </c>
      <c r="I15" s="195">
        <v>42898</v>
      </c>
      <c r="J15" s="96" t="s">
        <v>174</v>
      </c>
      <c r="K15" s="96">
        <v>49</v>
      </c>
      <c r="L15" s="96" t="s">
        <v>175</v>
      </c>
      <c r="M15" s="96" t="s">
        <v>176</v>
      </c>
      <c r="N15" s="96">
        <v>3</v>
      </c>
    </row>
    <row r="16" spans="1:14">
      <c r="A16" s="96" t="s">
        <v>177</v>
      </c>
      <c r="B16" s="96" t="s">
        <v>67</v>
      </c>
      <c r="C16" s="96" t="s">
        <v>76</v>
      </c>
      <c r="D16" s="96" t="s">
        <v>178</v>
      </c>
      <c r="E16" s="96"/>
      <c r="F16" s="96"/>
      <c r="G16" s="96"/>
      <c r="H16" s="96"/>
      <c r="I16" s="191"/>
      <c r="J16" s="96" t="s">
        <v>179</v>
      </c>
      <c r="K16" s="96">
        <v>67</v>
      </c>
      <c r="L16" s="96" t="s">
        <v>180</v>
      </c>
      <c r="M16" s="96" t="s">
        <v>167</v>
      </c>
      <c r="N16" s="96">
        <v>5</v>
      </c>
    </row>
    <row r="17" spans="1:14">
      <c r="A17" s="96" t="s">
        <v>181</v>
      </c>
      <c r="B17" s="96" t="s">
        <v>67</v>
      </c>
      <c r="C17" s="96" t="s">
        <v>76</v>
      </c>
      <c r="D17" s="96" t="s">
        <v>182</v>
      </c>
      <c r="E17" s="96">
        <v>4</v>
      </c>
      <c r="F17" s="96">
        <v>4</v>
      </c>
      <c r="G17" s="96">
        <v>4</v>
      </c>
      <c r="H17" s="96">
        <v>4</v>
      </c>
      <c r="I17" s="195">
        <v>43349</v>
      </c>
      <c r="J17" s="96" t="s">
        <v>183</v>
      </c>
      <c r="K17" s="96">
        <v>148</v>
      </c>
      <c r="L17" s="96" t="s">
        <v>171</v>
      </c>
      <c r="M17" s="96" t="s">
        <v>167</v>
      </c>
      <c r="N17" s="96">
        <v>3</v>
      </c>
    </row>
    <row r="18" spans="1:14">
      <c r="A18" s="96" t="s">
        <v>184</v>
      </c>
      <c r="B18" s="96" t="s">
        <v>67</v>
      </c>
      <c r="C18" s="96" t="s">
        <v>76</v>
      </c>
      <c r="D18" s="96" t="s">
        <v>185</v>
      </c>
      <c r="E18" s="96">
        <v>4</v>
      </c>
      <c r="F18" s="96">
        <v>4</v>
      </c>
      <c r="G18" s="96">
        <v>5</v>
      </c>
      <c r="H18" s="96">
        <v>5</v>
      </c>
      <c r="I18" s="195">
        <v>43151</v>
      </c>
      <c r="J18" s="96" t="s">
        <v>186</v>
      </c>
      <c r="K18" s="96">
        <v>152</v>
      </c>
      <c r="L18" s="96" t="s">
        <v>171</v>
      </c>
      <c r="M18" s="96" t="s">
        <v>167</v>
      </c>
      <c r="N18" s="96">
        <v>2</v>
      </c>
    </row>
    <row r="19" spans="1:14">
      <c r="A19" s="96" t="s">
        <v>187</v>
      </c>
      <c r="B19" s="96" t="s">
        <v>67</v>
      </c>
      <c r="C19" s="96" t="s">
        <v>76</v>
      </c>
      <c r="D19" s="96" t="s">
        <v>188</v>
      </c>
      <c r="E19" s="96">
        <v>5</v>
      </c>
      <c r="F19" s="96">
        <v>5</v>
      </c>
      <c r="G19" s="96">
        <v>4</v>
      </c>
      <c r="H19" s="96">
        <v>5</v>
      </c>
      <c r="I19" s="195">
        <v>42985</v>
      </c>
      <c r="J19" s="96" t="s">
        <v>189</v>
      </c>
      <c r="K19" s="96">
        <v>59</v>
      </c>
      <c r="L19" s="96" t="s">
        <v>190</v>
      </c>
      <c r="M19" s="96" t="s">
        <v>167</v>
      </c>
      <c r="N19" s="96">
        <v>1</v>
      </c>
    </row>
    <row r="20" spans="1:14">
      <c r="A20" s="96" t="s">
        <v>191</v>
      </c>
      <c r="B20" s="96" t="s">
        <v>67</v>
      </c>
      <c r="C20" s="96" t="s">
        <v>76</v>
      </c>
      <c r="D20" s="96" t="s">
        <v>192</v>
      </c>
      <c r="E20" s="96">
        <v>4</v>
      </c>
      <c r="F20" s="96">
        <v>4</v>
      </c>
      <c r="G20" s="96">
        <v>4</v>
      </c>
      <c r="H20" s="96">
        <v>3</v>
      </c>
      <c r="I20" s="195">
        <v>43433</v>
      </c>
      <c r="J20" s="96" t="s">
        <v>193</v>
      </c>
      <c r="K20" s="96">
        <v>115</v>
      </c>
      <c r="L20" s="96" t="s">
        <v>171</v>
      </c>
      <c r="M20" s="96" t="s">
        <v>167</v>
      </c>
      <c r="N20" s="96">
        <v>5</v>
      </c>
    </row>
    <row r="21" spans="1:14">
      <c r="A21" s="96" t="s">
        <v>194</v>
      </c>
      <c r="B21" s="96" t="s">
        <v>67</v>
      </c>
      <c r="C21" s="96" t="s">
        <v>76</v>
      </c>
      <c r="D21" s="96" t="s">
        <v>195</v>
      </c>
      <c r="E21" s="96">
        <v>4</v>
      </c>
      <c r="F21" s="96">
        <v>4</v>
      </c>
      <c r="G21" s="96">
        <v>4</v>
      </c>
      <c r="H21" s="96">
        <v>4</v>
      </c>
      <c r="I21" s="195">
        <v>42937</v>
      </c>
      <c r="J21" s="96" t="s">
        <v>196</v>
      </c>
      <c r="K21" s="96">
        <v>53</v>
      </c>
      <c r="L21" s="96" t="s">
        <v>190</v>
      </c>
      <c r="M21" s="96" t="s">
        <v>176</v>
      </c>
      <c r="N21" s="96">
        <v>5</v>
      </c>
    </row>
    <row r="22" spans="1:14">
      <c r="A22" s="96" t="s">
        <v>197</v>
      </c>
      <c r="B22" s="96" t="s">
        <v>67</v>
      </c>
      <c r="C22" s="96" t="s">
        <v>76</v>
      </c>
      <c r="D22" s="96" t="s">
        <v>198</v>
      </c>
      <c r="E22" s="96">
        <v>4</v>
      </c>
      <c r="F22" s="96">
        <v>4</v>
      </c>
      <c r="G22" s="96">
        <v>3</v>
      </c>
      <c r="H22" s="96">
        <v>4</v>
      </c>
      <c r="I22" s="195">
        <v>43221</v>
      </c>
      <c r="J22" s="96" t="s">
        <v>199</v>
      </c>
      <c r="K22" s="96">
        <v>82</v>
      </c>
      <c r="L22" s="96" t="s">
        <v>180</v>
      </c>
      <c r="M22" s="96" t="s">
        <v>167</v>
      </c>
      <c r="N22" s="96">
        <v>1</v>
      </c>
    </row>
    <row r="23" spans="1:14">
      <c r="A23" s="96" t="s">
        <v>200</v>
      </c>
      <c r="B23" s="96" t="s">
        <v>67</v>
      </c>
      <c r="C23" s="96" t="s">
        <v>76</v>
      </c>
      <c r="D23" s="96" t="s">
        <v>201</v>
      </c>
      <c r="E23" s="96">
        <v>6</v>
      </c>
      <c r="F23" s="96">
        <v>6</v>
      </c>
      <c r="G23" s="96">
        <v>5</v>
      </c>
      <c r="H23" s="96">
        <v>5</v>
      </c>
      <c r="I23" s="195">
        <v>42851</v>
      </c>
      <c r="J23" s="96" t="s">
        <v>202</v>
      </c>
      <c r="K23" s="96">
        <v>96</v>
      </c>
      <c r="L23" s="96" t="s">
        <v>180</v>
      </c>
      <c r="M23" s="96" t="s">
        <v>203</v>
      </c>
      <c r="N23" s="96">
        <v>5</v>
      </c>
    </row>
    <row r="24" spans="1:14">
      <c r="A24" s="96" t="s">
        <v>204</v>
      </c>
      <c r="B24" s="96" t="s">
        <v>67</v>
      </c>
      <c r="C24" s="96" t="s">
        <v>76</v>
      </c>
      <c r="D24" s="96" t="s">
        <v>205</v>
      </c>
      <c r="E24" s="96">
        <v>3</v>
      </c>
      <c r="F24" s="96">
        <v>3</v>
      </c>
      <c r="G24" s="96">
        <v>3</v>
      </c>
      <c r="H24" s="96">
        <v>2</v>
      </c>
      <c r="I24" s="195">
        <v>43419</v>
      </c>
      <c r="J24" s="96" t="s">
        <v>206</v>
      </c>
      <c r="K24" s="96">
        <v>86</v>
      </c>
      <c r="L24" s="96" t="s">
        <v>180</v>
      </c>
      <c r="M24" s="96" t="s">
        <v>167</v>
      </c>
      <c r="N24" s="96">
        <v>3</v>
      </c>
    </row>
    <row r="25" spans="1:14">
      <c r="A25" s="96" t="s">
        <v>207</v>
      </c>
      <c r="B25" s="96" t="s">
        <v>67</v>
      </c>
      <c r="C25" s="96" t="s">
        <v>76</v>
      </c>
      <c r="D25" s="96" t="s">
        <v>208</v>
      </c>
      <c r="E25" s="96">
        <v>5</v>
      </c>
      <c r="F25" s="96">
        <v>5</v>
      </c>
      <c r="G25" s="96">
        <v>5</v>
      </c>
      <c r="H25" s="96">
        <v>5</v>
      </c>
      <c r="I25" s="195">
        <v>43019</v>
      </c>
      <c r="J25" s="96" t="s">
        <v>209</v>
      </c>
      <c r="K25" s="96">
        <v>86</v>
      </c>
      <c r="L25" s="96" t="s">
        <v>180</v>
      </c>
      <c r="M25" s="96" t="s">
        <v>167</v>
      </c>
      <c r="N25" s="96">
        <v>2</v>
      </c>
    </row>
    <row r="26" spans="1:14">
      <c r="A26" s="96" t="s">
        <v>210</v>
      </c>
      <c r="B26" s="96" t="s">
        <v>67</v>
      </c>
      <c r="C26" s="96" t="s">
        <v>76</v>
      </c>
      <c r="D26" s="96" t="s">
        <v>211</v>
      </c>
      <c r="E26" s="96">
        <v>4</v>
      </c>
      <c r="F26" s="96">
        <v>5</v>
      </c>
      <c r="G26" s="96">
        <v>4</v>
      </c>
      <c r="H26" s="96">
        <v>4</v>
      </c>
      <c r="I26" s="195">
        <v>42733</v>
      </c>
      <c r="J26" s="96" t="s">
        <v>212</v>
      </c>
      <c r="K26" s="96">
        <v>52</v>
      </c>
      <c r="L26" s="96" t="s">
        <v>190</v>
      </c>
      <c r="M26" s="96" t="s">
        <v>167</v>
      </c>
      <c r="N26" s="96">
        <v>1</v>
      </c>
    </row>
    <row r="27" spans="1:14">
      <c r="A27" s="96" t="s">
        <v>213</v>
      </c>
      <c r="B27" s="96" t="s">
        <v>67</v>
      </c>
      <c r="C27" s="96" t="s">
        <v>76</v>
      </c>
      <c r="D27" s="96" t="s">
        <v>214</v>
      </c>
      <c r="E27" s="96">
        <v>4</v>
      </c>
      <c r="F27" s="96">
        <v>4</v>
      </c>
      <c r="G27" s="96">
        <v>4</v>
      </c>
      <c r="H27" s="96">
        <v>4</v>
      </c>
      <c r="I27" s="195">
        <v>42307</v>
      </c>
      <c r="J27" s="96" t="s">
        <v>215</v>
      </c>
      <c r="K27" s="96">
        <v>32</v>
      </c>
      <c r="L27" s="96" t="s">
        <v>216</v>
      </c>
      <c r="M27" s="96" t="s">
        <v>167</v>
      </c>
      <c r="N27" s="96">
        <v>2</v>
      </c>
    </row>
    <row r="28" spans="1:14">
      <c r="A28" s="96" t="s">
        <v>217</v>
      </c>
      <c r="B28" s="96" t="s">
        <v>67</v>
      </c>
      <c r="C28" s="96" t="s">
        <v>76</v>
      </c>
      <c r="D28" s="96" t="s">
        <v>218</v>
      </c>
      <c r="E28" s="96">
        <v>5</v>
      </c>
      <c r="F28" s="96">
        <v>4</v>
      </c>
      <c r="G28" s="96">
        <v>5</v>
      </c>
      <c r="H28" s="96">
        <v>4</v>
      </c>
      <c r="I28" s="195">
        <v>42935</v>
      </c>
      <c r="J28" s="96" t="s">
        <v>219</v>
      </c>
      <c r="K28" s="96">
        <v>37</v>
      </c>
      <c r="L28" s="96" t="s">
        <v>216</v>
      </c>
      <c r="M28" s="96" t="s">
        <v>203</v>
      </c>
      <c r="N28" s="96">
        <v>4</v>
      </c>
    </row>
    <row r="29" spans="1:14">
      <c r="A29" s="96" t="s">
        <v>220</v>
      </c>
      <c r="B29" s="96" t="s">
        <v>67</v>
      </c>
      <c r="C29" s="96" t="s">
        <v>76</v>
      </c>
      <c r="D29" s="96" t="s">
        <v>221</v>
      </c>
      <c r="E29" s="96">
        <v>4</v>
      </c>
      <c r="F29" s="96">
        <v>5</v>
      </c>
      <c r="G29" s="96">
        <v>5</v>
      </c>
      <c r="H29" s="96">
        <v>4</v>
      </c>
      <c r="I29" s="195">
        <v>43397</v>
      </c>
      <c r="J29" s="96" t="s">
        <v>222</v>
      </c>
      <c r="K29" s="96">
        <v>75</v>
      </c>
      <c r="L29" s="96" t="s">
        <v>180</v>
      </c>
      <c r="M29" s="96" t="s">
        <v>167</v>
      </c>
      <c r="N29" s="96">
        <v>3</v>
      </c>
    </row>
    <row r="30" spans="1:14">
      <c r="A30" s="96" t="s">
        <v>223</v>
      </c>
      <c r="B30" s="96" t="s">
        <v>67</v>
      </c>
      <c r="C30" s="96" t="s">
        <v>76</v>
      </c>
      <c r="D30" s="96" t="s">
        <v>224</v>
      </c>
      <c r="E30" s="96">
        <v>5</v>
      </c>
      <c r="F30" s="96">
        <v>5</v>
      </c>
      <c r="G30" s="96">
        <v>5</v>
      </c>
      <c r="H30" s="96">
        <v>5</v>
      </c>
      <c r="I30" s="195">
        <v>42765</v>
      </c>
      <c r="J30" s="96" t="s">
        <v>225</v>
      </c>
      <c r="K30" s="96">
        <v>30</v>
      </c>
      <c r="L30" s="96" t="s">
        <v>166</v>
      </c>
      <c r="M30" s="96" t="s">
        <v>167</v>
      </c>
      <c r="N30" s="96">
        <v>5</v>
      </c>
    </row>
    <row r="31" spans="1:14">
      <c r="A31" s="96" t="s">
        <v>226</v>
      </c>
      <c r="B31" s="96" t="s">
        <v>67</v>
      </c>
      <c r="C31" s="96" t="s">
        <v>76</v>
      </c>
      <c r="D31" s="96" t="s">
        <v>227</v>
      </c>
      <c r="E31" s="96">
        <v>4</v>
      </c>
      <c r="F31" s="96">
        <v>4</v>
      </c>
      <c r="G31" s="96">
        <v>4</v>
      </c>
      <c r="H31" s="96">
        <v>4</v>
      </c>
      <c r="I31" s="195">
        <v>43171</v>
      </c>
      <c r="J31" s="96" t="s">
        <v>228</v>
      </c>
      <c r="K31" s="96">
        <v>76</v>
      </c>
      <c r="L31" s="96" t="s">
        <v>180</v>
      </c>
      <c r="M31" s="96" t="s">
        <v>167</v>
      </c>
      <c r="N31" s="96">
        <v>3</v>
      </c>
    </row>
    <row r="32" spans="1:14">
      <c r="A32" s="96" t="s">
        <v>229</v>
      </c>
      <c r="B32" s="96" t="s">
        <v>67</v>
      </c>
      <c r="C32" s="96" t="s">
        <v>76</v>
      </c>
      <c r="D32" s="96" t="s">
        <v>230</v>
      </c>
      <c r="E32" s="96">
        <v>4</v>
      </c>
      <c r="F32" s="96">
        <v>4</v>
      </c>
      <c r="G32" s="96">
        <v>4</v>
      </c>
      <c r="H32" s="96">
        <v>4</v>
      </c>
      <c r="I32" s="195">
        <v>42871</v>
      </c>
      <c r="J32" s="96" t="s">
        <v>231</v>
      </c>
      <c r="K32" s="96">
        <v>51</v>
      </c>
      <c r="L32" s="96" t="s">
        <v>190</v>
      </c>
      <c r="M32" s="96" t="s">
        <v>203</v>
      </c>
      <c r="N32" s="96">
        <v>2</v>
      </c>
    </row>
    <row r="33" spans="1:14">
      <c r="A33" s="96" t="s">
        <v>232</v>
      </c>
      <c r="B33" s="96" t="s">
        <v>67</v>
      </c>
      <c r="C33" s="96" t="s">
        <v>76</v>
      </c>
      <c r="D33" s="96" t="s">
        <v>233</v>
      </c>
      <c r="E33" s="96">
        <v>5</v>
      </c>
      <c r="F33" s="96">
        <v>5</v>
      </c>
      <c r="G33" s="96">
        <v>5</v>
      </c>
      <c r="H33" s="96">
        <v>5</v>
      </c>
      <c r="I33" s="195">
        <v>43389</v>
      </c>
      <c r="J33" s="96" t="s">
        <v>234</v>
      </c>
      <c r="K33" s="96">
        <v>110</v>
      </c>
      <c r="L33" s="96" t="s">
        <v>171</v>
      </c>
      <c r="M33" s="96" t="s">
        <v>167</v>
      </c>
      <c r="N33" s="96">
        <v>2</v>
      </c>
    </row>
    <row r="34" spans="1:14">
      <c r="A34" s="96" t="s">
        <v>235</v>
      </c>
      <c r="B34" s="96" t="s">
        <v>67</v>
      </c>
      <c r="C34" s="96" t="s">
        <v>76</v>
      </c>
      <c r="D34" s="96" t="s">
        <v>236</v>
      </c>
      <c r="E34" s="96">
        <v>5</v>
      </c>
      <c r="F34" s="96">
        <v>4</v>
      </c>
      <c r="G34" s="96">
        <v>5</v>
      </c>
      <c r="H34" s="96">
        <v>4</v>
      </c>
      <c r="I34" s="195">
        <v>43431</v>
      </c>
      <c r="J34" s="96" t="s">
        <v>237</v>
      </c>
      <c r="K34" s="96">
        <v>26</v>
      </c>
      <c r="L34" s="96" t="s">
        <v>166</v>
      </c>
      <c r="M34" s="96" t="s">
        <v>167</v>
      </c>
      <c r="N34" s="96">
        <v>3</v>
      </c>
    </row>
    <row r="35" spans="1:14">
      <c r="A35" s="96" t="s">
        <v>238</v>
      </c>
      <c r="B35" s="96" t="s">
        <v>67</v>
      </c>
      <c r="C35" s="96" t="s">
        <v>76</v>
      </c>
      <c r="D35" s="96" t="s">
        <v>239</v>
      </c>
      <c r="E35" s="96">
        <v>4</v>
      </c>
      <c r="F35" s="96">
        <v>4</v>
      </c>
      <c r="G35" s="96">
        <v>4</v>
      </c>
      <c r="H35" s="96">
        <v>4</v>
      </c>
      <c r="I35" s="195">
        <v>43291</v>
      </c>
      <c r="J35" s="96" t="s">
        <v>240</v>
      </c>
      <c r="K35" s="96">
        <v>143</v>
      </c>
      <c r="L35" s="96" t="s">
        <v>171</v>
      </c>
      <c r="M35" s="96" t="s">
        <v>167</v>
      </c>
      <c r="N35" s="96">
        <v>3</v>
      </c>
    </row>
    <row r="36" spans="1:14">
      <c r="A36" s="96" t="s">
        <v>241</v>
      </c>
      <c r="B36" s="96" t="s">
        <v>67</v>
      </c>
      <c r="C36" s="96" t="s">
        <v>76</v>
      </c>
      <c r="D36" s="96" t="s">
        <v>242</v>
      </c>
      <c r="E36" s="96">
        <v>4</v>
      </c>
      <c r="F36" s="96">
        <v>4</v>
      </c>
      <c r="G36" s="96">
        <v>4</v>
      </c>
      <c r="H36" s="96">
        <v>4</v>
      </c>
      <c r="I36" s="195">
        <v>43249</v>
      </c>
      <c r="J36" s="96" t="s">
        <v>243</v>
      </c>
      <c r="K36" s="96">
        <v>96</v>
      </c>
      <c r="L36" s="96" t="s">
        <v>180</v>
      </c>
      <c r="M36" s="96" t="s">
        <v>167</v>
      </c>
      <c r="N36" s="96">
        <v>4</v>
      </c>
    </row>
    <row r="37" spans="1:14">
      <c r="A37" s="96" t="s">
        <v>244</v>
      </c>
      <c r="B37" s="96" t="s">
        <v>67</v>
      </c>
      <c r="C37" s="96" t="s">
        <v>76</v>
      </c>
      <c r="D37" s="96" t="s">
        <v>245</v>
      </c>
      <c r="E37" s="96">
        <v>5</v>
      </c>
      <c r="F37" s="96">
        <v>5</v>
      </c>
      <c r="G37" s="96">
        <v>5</v>
      </c>
      <c r="H37" s="96">
        <v>5</v>
      </c>
      <c r="I37" s="195">
        <v>43074</v>
      </c>
      <c r="J37" s="96" t="s">
        <v>246</v>
      </c>
      <c r="K37" s="96">
        <v>188</v>
      </c>
      <c r="L37" s="96" t="s">
        <v>171</v>
      </c>
      <c r="M37" s="96" t="s">
        <v>167</v>
      </c>
      <c r="N37" s="96">
        <v>4</v>
      </c>
    </row>
    <row r="38" spans="1:14">
      <c r="A38" s="96" t="s">
        <v>247</v>
      </c>
      <c r="B38" s="96" t="s">
        <v>67</v>
      </c>
      <c r="C38" s="96" t="s">
        <v>76</v>
      </c>
      <c r="D38" s="96" t="s">
        <v>248</v>
      </c>
      <c r="E38" s="96"/>
      <c r="F38" s="96"/>
      <c r="G38" s="96"/>
      <c r="H38" s="96"/>
      <c r="I38" s="191"/>
      <c r="J38" s="96" t="s">
        <v>249</v>
      </c>
      <c r="K38" s="96">
        <v>39</v>
      </c>
      <c r="L38" s="96" t="s">
        <v>216</v>
      </c>
      <c r="M38" s="96" t="s">
        <v>167</v>
      </c>
      <c r="N38" s="96">
        <v>4</v>
      </c>
    </row>
    <row r="39" spans="1:14">
      <c r="A39" s="96" t="s">
        <v>250</v>
      </c>
      <c r="B39" s="96" t="s">
        <v>67</v>
      </c>
      <c r="C39" s="96" t="s">
        <v>76</v>
      </c>
      <c r="D39" s="96" t="s">
        <v>233</v>
      </c>
      <c r="E39" s="96"/>
      <c r="F39" s="96"/>
      <c r="G39" s="96"/>
      <c r="H39" s="96"/>
      <c r="I39" s="191"/>
      <c r="J39" s="96" t="s">
        <v>251</v>
      </c>
      <c r="K39" s="96">
        <v>155</v>
      </c>
      <c r="L39" s="96" t="s">
        <v>171</v>
      </c>
      <c r="M39" s="96" t="s">
        <v>167</v>
      </c>
      <c r="N39" s="96">
        <v>3</v>
      </c>
    </row>
    <row r="40" spans="1:14">
      <c r="A40" s="96" t="s">
        <v>252</v>
      </c>
      <c r="B40" s="96" t="s">
        <v>67</v>
      </c>
      <c r="C40" s="96" t="s">
        <v>76</v>
      </c>
      <c r="D40" s="96" t="s">
        <v>253</v>
      </c>
      <c r="E40" s="96"/>
      <c r="F40" s="96"/>
      <c r="G40" s="96"/>
      <c r="H40" s="96"/>
      <c r="I40" s="191"/>
      <c r="J40" s="96" t="s">
        <v>254</v>
      </c>
      <c r="K40" s="96">
        <v>101</v>
      </c>
      <c r="L40" s="96" t="s">
        <v>171</v>
      </c>
      <c r="M40" s="96" t="s">
        <v>167</v>
      </c>
      <c r="N40" s="96">
        <v>2</v>
      </c>
    </row>
    <row r="41" spans="1:14">
      <c r="A41" s="96" t="s">
        <v>255</v>
      </c>
      <c r="B41" s="96" t="s">
        <v>67</v>
      </c>
      <c r="C41" s="96" t="s">
        <v>76</v>
      </c>
      <c r="D41" s="96" t="s">
        <v>256</v>
      </c>
      <c r="E41" s="96">
        <v>4</v>
      </c>
      <c r="F41" s="96">
        <v>5</v>
      </c>
      <c r="G41" s="96">
        <v>4</v>
      </c>
      <c r="H41" s="96">
        <v>4</v>
      </c>
      <c r="I41" s="195">
        <v>43314</v>
      </c>
      <c r="J41" s="96" t="s">
        <v>257</v>
      </c>
      <c r="K41" s="96">
        <v>107</v>
      </c>
      <c r="L41" s="96" t="s">
        <v>171</v>
      </c>
      <c r="M41" s="96" t="s">
        <v>167</v>
      </c>
      <c r="N41" s="96">
        <v>4</v>
      </c>
    </row>
    <row r="42" spans="1:14">
      <c r="A42" s="96" t="s">
        <v>258</v>
      </c>
      <c r="B42" s="96" t="s">
        <v>67</v>
      </c>
      <c r="C42" s="96" t="s">
        <v>76</v>
      </c>
      <c r="D42" s="96" t="s">
        <v>259</v>
      </c>
      <c r="E42" s="96">
        <v>5</v>
      </c>
      <c r="F42" s="96">
        <v>5</v>
      </c>
      <c r="G42" s="96">
        <v>5</v>
      </c>
      <c r="H42" s="96">
        <v>5</v>
      </c>
      <c r="I42" s="195">
        <v>42752</v>
      </c>
      <c r="J42" s="96" t="s">
        <v>260</v>
      </c>
      <c r="K42" s="96">
        <v>18</v>
      </c>
      <c r="L42" s="96" t="s">
        <v>261</v>
      </c>
      <c r="M42" s="96" t="s">
        <v>167</v>
      </c>
      <c r="N42" s="96">
        <v>4</v>
      </c>
    </row>
    <row r="43" spans="1:14">
      <c r="A43" s="96" t="s">
        <v>262</v>
      </c>
      <c r="B43" s="96" t="s">
        <v>67</v>
      </c>
      <c r="C43" s="96" t="s">
        <v>76</v>
      </c>
      <c r="D43" s="96" t="s">
        <v>263</v>
      </c>
      <c r="E43" s="96">
        <v>3</v>
      </c>
      <c r="F43" s="96">
        <v>3</v>
      </c>
      <c r="G43" s="96">
        <v>3</v>
      </c>
      <c r="H43" s="96">
        <v>2</v>
      </c>
      <c r="I43" s="195">
        <v>43382</v>
      </c>
      <c r="J43" s="96" t="s">
        <v>264</v>
      </c>
      <c r="K43" s="96">
        <v>43</v>
      </c>
      <c r="L43" s="96" t="s">
        <v>175</v>
      </c>
      <c r="M43" s="96" t="s">
        <v>167</v>
      </c>
      <c r="N43" s="96">
        <v>4</v>
      </c>
    </row>
    <row r="44" spans="1:14">
      <c r="A44" s="96" t="s">
        <v>265</v>
      </c>
      <c r="B44" s="96" t="s">
        <v>67</v>
      </c>
      <c r="C44" s="96" t="s">
        <v>76</v>
      </c>
      <c r="D44" s="96" t="s">
        <v>266</v>
      </c>
      <c r="E44" s="96">
        <v>3</v>
      </c>
      <c r="F44" s="96">
        <v>4</v>
      </c>
      <c r="G44" s="96">
        <v>3</v>
      </c>
      <c r="H44" s="96">
        <v>3</v>
      </c>
      <c r="I44" s="195">
        <v>43235</v>
      </c>
      <c r="J44" s="96" t="s">
        <v>267</v>
      </c>
      <c r="K44" s="96">
        <v>79</v>
      </c>
      <c r="L44" s="96" t="s">
        <v>180</v>
      </c>
      <c r="M44" s="96" t="s">
        <v>167</v>
      </c>
      <c r="N44" s="96">
        <v>1</v>
      </c>
    </row>
    <row r="45" spans="1:14">
      <c r="A45" s="96" t="s">
        <v>268</v>
      </c>
      <c r="B45" s="96" t="s">
        <v>67</v>
      </c>
      <c r="C45" s="96" t="s">
        <v>76</v>
      </c>
      <c r="D45" s="96" t="s">
        <v>269</v>
      </c>
      <c r="E45" s="96">
        <v>5</v>
      </c>
      <c r="F45" s="96">
        <v>4</v>
      </c>
      <c r="G45" s="96">
        <v>4</v>
      </c>
      <c r="H45" s="96">
        <v>4</v>
      </c>
      <c r="I45" s="195">
        <v>42776</v>
      </c>
      <c r="J45" s="96" t="s">
        <v>270</v>
      </c>
      <c r="K45" s="96">
        <v>37</v>
      </c>
      <c r="L45" s="96" t="s">
        <v>216</v>
      </c>
      <c r="M45" s="96" t="s">
        <v>167</v>
      </c>
      <c r="N45" s="96">
        <v>3</v>
      </c>
    </row>
    <row r="46" spans="1:14">
      <c r="A46" s="96" t="s">
        <v>271</v>
      </c>
      <c r="B46" s="96" t="s">
        <v>67</v>
      </c>
      <c r="C46" s="96" t="s">
        <v>76</v>
      </c>
      <c r="D46" s="96" t="s">
        <v>272</v>
      </c>
      <c r="E46" s="96">
        <v>4</v>
      </c>
      <c r="F46" s="96">
        <v>5</v>
      </c>
      <c r="G46" s="96">
        <v>4</v>
      </c>
      <c r="H46" s="96">
        <v>4</v>
      </c>
      <c r="I46" s="195">
        <v>43235</v>
      </c>
      <c r="J46" s="96" t="s">
        <v>273</v>
      </c>
      <c r="K46" s="96">
        <v>30</v>
      </c>
      <c r="L46" s="96" t="s">
        <v>166</v>
      </c>
      <c r="M46" s="96" t="s">
        <v>167</v>
      </c>
      <c r="N46" s="96">
        <v>5</v>
      </c>
    </row>
    <row r="47" spans="1:14">
      <c r="A47" s="96" t="s">
        <v>274</v>
      </c>
      <c r="B47" s="96" t="s">
        <v>67</v>
      </c>
      <c r="C47" s="96" t="s">
        <v>76</v>
      </c>
      <c r="D47" s="96" t="s">
        <v>275</v>
      </c>
      <c r="E47" s="96">
        <v>5</v>
      </c>
      <c r="F47" s="96">
        <v>5</v>
      </c>
      <c r="G47" s="96">
        <v>5</v>
      </c>
      <c r="H47" s="96">
        <v>5</v>
      </c>
      <c r="I47" s="195">
        <v>43210</v>
      </c>
      <c r="J47" s="96" t="s">
        <v>276</v>
      </c>
      <c r="K47" s="96">
        <v>31</v>
      </c>
      <c r="L47" s="96" t="s">
        <v>216</v>
      </c>
      <c r="M47" s="96" t="s">
        <v>167</v>
      </c>
      <c r="N47" s="96">
        <v>5</v>
      </c>
    </row>
    <row r="48" spans="1:14">
      <c r="A48" s="96" t="s">
        <v>277</v>
      </c>
      <c r="B48" s="96" t="s">
        <v>67</v>
      </c>
      <c r="C48" s="96" t="s">
        <v>76</v>
      </c>
      <c r="D48" s="96" t="s">
        <v>278</v>
      </c>
      <c r="E48" s="96">
        <v>5</v>
      </c>
      <c r="F48" s="96">
        <v>5</v>
      </c>
      <c r="G48" s="96">
        <v>4</v>
      </c>
      <c r="H48" s="96">
        <v>5</v>
      </c>
      <c r="I48" s="195">
        <v>43025</v>
      </c>
      <c r="J48" s="96" t="s">
        <v>279</v>
      </c>
      <c r="K48" s="96">
        <v>41</v>
      </c>
      <c r="L48" s="96" t="s">
        <v>175</v>
      </c>
      <c r="M48" s="96" t="s">
        <v>167</v>
      </c>
      <c r="N48" s="96">
        <v>4</v>
      </c>
    </row>
    <row r="49" spans="1:14">
      <c r="A49" s="96" t="s">
        <v>280</v>
      </c>
      <c r="B49" s="96" t="s">
        <v>67</v>
      </c>
      <c r="C49" s="96" t="s">
        <v>76</v>
      </c>
      <c r="D49" s="96" t="s">
        <v>281</v>
      </c>
      <c r="E49" s="96">
        <v>6</v>
      </c>
      <c r="F49" s="96">
        <v>6</v>
      </c>
      <c r="G49" s="96">
        <v>5</v>
      </c>
      <c r="H49" s="96">
        <v>5</v>
      </c>
      <c r="I49" s="195">
        <v>42902</v>
      </c>
      <c r="J49" s="96" t="s">
        <v>282</v>
      </c>
      <c r="K49" s="96">
        <v>59</v>
      </c>
      <c r="L49" s="96" t="s">
        <v>190</v>
      </c>
      <c r="M49" s="96" t="s">
        <v>176</v>
      </c>
      <c r="N49" s="96">
        <v>2</v>
      </c>
    </row>
    <row r="50" spans="1:14">
      <c r="A50" s="96" t="s">
        <v>283</v>
      </c>
      <c r="B50" s="96" t="s">
        <v>67</v>
      </c>
      <c r="C50" s="96" t="s">
        <v>76</v>
      </c>
      <c r="D50" s="96" t="s">
        <v>284</v>
      </c>
      <c r="E50" s="96">
        <v>4</v>
      </c>
      <c r="F50" s="96">
        <v>5</v>
      </c>
      <c r="G50" s="96">
        <v>3</v>
      </c>
      <c r="H50" s="96">
        <v>5</v>
      </c>
      <c r="I50" s="195">
        <v>43130</v>
      </c>
      <c r="J50" s="96" t="s">
        <v>285</v>
      </c>
      <c r="K50" s="96">
        <v>48</v>
      </c>
      <c r="L50" s="96" t="s">
        <v>175</v>
      </c>
      <c r="M50" s="96" t="s">
        <v>167</v>
      </c>
      <c r="N50" s="96">
        <v>2</v>
      </c>
    </row>
    <row r="51" spans="1:14">
      <c r="A51" s="96" t="s">
        <v>286</v>
      </c>
      <c r="B51" s="96" t="s">
        <v>67</v>
      </c>
      <c r="C51" s="96" t="s">
        <v>76</v>
      </c>
      <c r="D51" s="96" t="s">
        <v>287</v>
      </c>
      <c r="E51" s="96">
        <v>4</v>
      </c>
      <c r="F51" s="96">
        <v>5</v>
      </c>
      <c r="G51" s="96">
        <v>4</v>
      </c>
      <c r="H51" s="96">
        <v>4</v>
      </c>
      <c r="I51" s="195">
        <v>43061</v>
      </c>
      <c r="J51" s="96" t="s">
        <v>288</v>
      </c>
      <c r="K51" s="96">
        <v>23</v>
      </c>
      <c r="L51" s="96" t="s">
        <v>166</v>
      </c>
      <c r="M51" s="96" t="s">
        <v>167</v>
      </c>
      <c r="N51" s="96">
        <v>5</v>
      </c>
    </row>
    <row r="52" spans="1:14">
      <c r="A52" s="96" t="s">
        <v>289</v>
      </c>
      <c r="B52" s="96" t="s">
        <v>67</v>
      </c>
      <c r="C52" s="96" t="s">
        <v>76</v>
      </c>
      <c r="D52" s="96" t="s">
        <v>290</v>
      </c>
      <c r="E52" s="96">
        <v>5</v>
      </c>
      <c r="F52" s="96">
        <v>4</v>
      </c>
      <c r="G52" s="96">
        <v>5</v>
      </c>
      <c r="H52" s="96">
        <v>4</v>
      </c>
      <c r="I52" s="195">
        <v>43075</v>
      </c>
      <c r="J52" s="96" t="s">
        <v>291</v>
      </c>
      <c r="K52" s="96">
        <v>51</v>
      </c>
      <c r="L52" s="96" t="s">
        <v>190</v>
      </c>
      <c r="M52" s="96" t="s">
        <v>167</v>
      </c>
      <c r="N52" s="96">
        <v>2</v>
      </c>
    </row>
    <row r="53" spans="1:14">
      <c r="A53" s="96" t="s">
        <v>292</v>
      </c>
      <c r="B53" s="96" t="s">
        <v>67</v>
      </c>
      <c r="C53" s="96" t="s">
        <v>76</v>
      </c>
      <c r="D53" s="96" t="s">
        <v>293</v>
      </c>
      <c r="E53" s="96">
        <v>5</v>
      </c>
      <c r="F53" s="96">
        <v>5</v>
      </c>
      <c r="G53" s="96">
        <v>5</v>
      </c>
      <c r="H53" s="96">
        <v>5</v>
      </c>
      <c r="I53" s="195">
        <v>43230</v>
      </c>
      <c r="J53" s="96" t="s">
        <v>294</v>
      </c>
      <c r="K53" s="96">
        <v>65</v>
      </c>
      <c r="L53" s="96" t="s">
        <v>180</v>
      </c>
      <c r="M53" s="96" t="s">
        <v>167</v>
      </c>
      <c r="N53" s="96">
        <v>4</v>
      </c>
    </row>
    <row r="54" spans="1:14">
      <c r="A54" s="96" t="s">
        <v>295</v>
      </c>
      <c r="B54" s="96" t="s">
        <v>67</v>
      </c>
      <c r="C54" s="96" t="s">
        <v>76</v>
      </c>
      <c r="D54" s="96" t="s">
        <v>296</v>
      </c>
      <c r="E54" s="96">
        <v>5</v>
      </c>
      <c r="F54" s="96">
        <v>5</v>
      </c>
      <c r="G54" s="96">
        <v>4</v>
      </c>
      <c r="H54" s="96">
        <v>4</v>
      </c>
      <c r="I54" s="195">
        <v>42783</v>
      </c>
      <c r="J54" s="96" t="s">
        <v>297</v>
      </c>
      <c r="K54" s="96">
        <v>100</v>
      </c>
      <c r="L54" s="96" t="s">
        <v>180</v>
      </c>
      <c r="M54" s="96" t="s">
        <v>167</v>
      </c>
      <c r="N54" s="96">
        <v>2</v>
      </c>
    </row>
    <row r="55" spans="1:14">
      <c r="A55" s="96" t="s">
        <v>298</v>
      </c>
      <c r="B55" s="96" t="s">
        <v>67</v>
      </c>
      <c r="C55" s="96" t="s">
        <v>76</v>
      </c>
      <c r="D55" s="96" t="s">
        <v>299</v>
      </c>
      <c r="E55" s="96">
        <v>5</v>
      </c>
      <c r="F55" s="96">
        <v>4</v>
      </c>
      <c r="G55" s="96">
        <v>4</v>
      </c>
      <c r="H55" s="96">
        <v>4</v>
      </c>
      <c r="I55" s="195">
        <v>42879</v>
      </c>
      <c r="J55" s="96" t="s">
        <v>300</v>
      </c>
      <c r="K55" s="96">
        <v>20</v>
      </c>
      <c r="L55" s="96" t="s">
        <v>261</v>
      </c>
      <c r="M55" s="96" t="s">
        <v>167</v>
      </c>
      <c r="N55" s="96">
        <v>4</v>
      </c>
    </row>
    <row r="56" spans="1:14">
      <c r="A56" s="96" t="s">
        <v>301</v>
      </c>
      <c r="B56" s="96" t="s">
        <v>67</v>
      </c>
      <c r="C56" s="96" t="s">
        <v>76</v>
      </c>
      <c r="D56" s="96" t="s">
        <v>302</v>
      </c>
      <c r="E56" s="96">
        <v>4</v>
      </c>
      <c r="F56" s="96">
        <v>6</v>
      </c>
      <c r="G56" s="96">
        <v>5</v>
      </c>
      <c r="H56" s="96">
        <v>4</v>
      </c>
      <c r="I56" s="195">
        <v>43067</v>
      </c>
      <c r="J56" s="96" t="s">
        <v>303</v>
      </c>
      <c r="K56" s="96">
        <v>127</v>
      </c>
      <c r="L56" s="96" t="s">
        <v>171</v>
      </c>
      <c r="M56" s="96" t="s">
        <v>167</v>
      </c>
      <c r="N56" s="96">
        <v>2</v>
      </c>
    </row>
    <row r="57" spans="1:14">
      <c r="A57" s="96" t="s">
        <v>304</v>
      </c>
      <c r="B57" s="96" t="s">
        <v>67</v>
      </c>
      <c r="C57" s="96" t="s">
        <v>76</v>
      </c>
      <c r="D57" s="96" t="s">
        <v>305</v>
      </c>
      <c r="E57" s="96">
        <v>5</v>
      </c>
      <c r="F57" s="96">
        <v>5</v>
      </c>
      <c r="G57" s="96">
        <v>4</v>
      </c>
      <c r="H57" s="96">
        <v>5</v>
      </c>
      <c r="I57" s="195">
        <v>42929</v>
      </c>
      <c r="J57" s="96" t="s">
        <v>306</v>
      </c>
      <c r="K57" s="96">
        <v>101</v>
      </c>
      <c r="L57" s="96" t="s">
        <v>171</v>
      </c>
      <c r="M57" s="96" t="s">
        <v>167</v>
      </c>
      <c r="N57" s="96">
        <v>4</v>
      </c>
    </row>
    <row r="58" spans="1:14">
      <c r="A58" s="96" t="s">
        <v>307</v>
      </c>
      <c r="B58" s="96" t="s">
        <v>67</v>
      </c>
      <c r="C58" s="96" t="s">
        <v>76</v>
      </c>
      <c r="D58" s="96" t="s">
        <v>308</v>
      </c>
      <c r="E58" s="96">
        <v>4</v>
      </c>
      <c r="F58" s="96">
        <v>3</v>
      </c>
      <c r="G58" s="96">
        <v>3</v>
      </c>
      <c r="H58" s="96">
        <v>3</v>
      </c>
      <c r="I58" s="195">
        <v>43356</v>
      </c>
      <c r="J58" s="96" t="s">
        <v>309</v>
      </c>
      <c r="K58" s="96">
        <v>58</v>
      </c>
      <c r="L58" s="96" t="s">
        <v>190</v>
      </c>
      <c r="M58" s="96" t="s">
        <v>167</v>
      </c>
      <c r="N58" s="96">
        <v>4</v>
      </c>
    </row>
    <row r="59" spans="1:14">
      <c r="A59" s="96" t="s">
        <v>310</v>
      </c>
      <c r="B59" s="96" t="s">
        <v>67</v>
      </c>
      <c r="C59" s="96" t="s">
        <v>76</v>
      </c>
      <c r="D59" s="96" t="s">
        <v>311</v>
      </c>
      <c r="E59" s="96">
        <v>6</v>
      </c>
      <c r="F59" s="96">
        <v>6</v>
      </c>
      <c r="G59" s="96">
        <v>6</v>
      </c>
      <c r="H59" s="96">
        <v>6</v>
      </c>
      <c r="I59" s="195">
        <v>43293</v>
      </c>
      <c r="J59" s="96" t="s">
        <v>312</v>
      </c>
      <c r="K59" s="96">
        <v>89</v>
      </c>
      <c r="L59" s="96" t="s">
        <v>180</v>
      </c>
      <c r="M59" s="96" t="s">
        <v>167</v>
      </c>
      <c r="N59" s="96">
        <v>1</v>
      </c>
    </row>
    <row r="60" spans="1:14">
      <c r="A60" s="96" t="s">
        <v>313</v>
      </c>
      <c r="B60" s="96" t="s">
        <v>67</v>
      </c>
      <c r="C60" s="96" t="s">
        <v>76</v>
      </c>
      <c r="D60" s="96" t="s">
        <v>314</v>
      </c>
      <c r="E60" s="96">
        <v>5</v>
      </c>
      <c r="F60" s="96">
        <v>5</v>
      </c>
      <c r="G60" s="96">
        <v>4</v>
      </c>
      <c r="H60" s="96">
        <v>4</v>
      </c>
      <c r="I60" s="195">
        <v>42867</v>
      </c>
      <c r="J60" s="96" t="s">
        <v>315</v>
      </c>
      <c r="K60" s="96">
        <v>25</v>
      </c>
      <c r="L60" s="96" t="s">
        <v>166</v>
      </c>
      <c r="M60" s="96" t="s">
        <v>167</v>
      </c>
      <c r="N60" s="96">
        <v>4</v>
      </c>
    </row>
    <row r="61" spans="1:14">
      <c r="A61" s="96" t="s">
        <v>316</v>
      </c>
      <c r="B61" s="96" t="s">
        <v>67</v>
      </c>
      <c r="C61" s="96" t="s">
        <v>76</v>
      </c>
      <c r="D61" s="96" t="s">
        <v>317</v>
      </c>
      <c r="E61" s="96">
        <v>4</v>
      </c>
      <c r="F61" s="96">
        <v>4</v>
      </c>
      <c r="G61" s="96">
        <v>4</v>
      </c>
      <c r="H61" s="96">
        <v>4</v>
      </c>
      <c r="I61" s="195">
        <v>43041</v>
      </c>
      <c r="J61" s="96" t="s">
        <v>318</v>
      </c>
      <c r="K61" s="96">
        <v>24</v>
      </c>
      <c r="L61" s="96" t="s">
        <v>166</v>
      </c>
      <c r="M61" s="96" t="s">
        <v>167</v>
      </c>
      <c r="N61" s="96">
        <v>5</v>
      </c>
    </row>
    <row r="62" spans="1:14">
      <c r="A62" s="96" t="s">
        <v>337</v>
      </c>
      <c r="B62" s="96" t="s">
        <v>67</v>
      </c>
      <c r="C62" s="96" t="s">
        <v>74</v>
      </c>
      <c r="D62" s="96" t="s">
        <v>338</v>
      </c>
      <c r="E62" s="96">
        <v>5</v>
      </c>
      <c r="F62" s="96">
        <v>5</v>
      </c>
      <c r="G62" s="96">
        <v>5</v>
      </c>
      <c r="H62" s="96">
        <v>6</v>
      </c>
      <c r="I62" s="195">
        <v>42886</v>
      </c>
      <c r="J62" s="96" t="s">
        <v>339</v>
      </c>
      <c r="K62" s="96">
        <v>20</v>
      </c>
      <c r="L62" s="96" t="s">
        <v>261</v>
      </c>
      <c r="M62" s="96" t="s">
        <v>167</v>
      </c>
      <c r="N62" s="96">
        <v>1</v>
      </c>
    </row>
    <row r="63" spans="1:14">
      <c r="A63" s="96" t="s">
        <v>340</v>
      </c>
      <c r="B63" s="96" t="s">
        <v>67</v>
      </c>
      <c r="C63" s="96" t="s">
        <v>74</v>
      </c>
      <c r="D63" s="96" t="s">
        <v>341</v>
      </c>
      <c r="E63" s="96">
        <v>5</v>
      </c>
      <c r="F63" s="96">
        <v>4</v>
      </c>
      <c r="G63" s="96">
        <v>5</v>
      </c>
      <c r="H63" s="96">
        <v>5</v>
      </c>
      <c r="I63" s="195">
        <v>43257</v>
      </c>
      <c r="J63" s="96" t="s">
        <v>342</v>
      </c>
      <c r="K63" s="96">
        <v>70</v>
      </c>
      <c r="L63" s="96" t="s">
        <v>180</v>
      </c>
      <c r="M63" s="96" t="s">
        <v>167</v>
      </c>
      <c r="N63" s="96">
        <v>2</v>
      </c>
    </row>
    <row r="64" spans="1:14">
      <c r="A64" s="96" t="s">
        <v>343</v>
      </c>
      <c r="B64" s="96" t="s">
        <v>67</v>
      </c>
      <c r="C64" s="96" t="s">
        <v>74</v>
      </c>
      <c r="D64" s="96" t="s">
        <v>344</v>
      </c>
      <c r="E64" s="96">
        <v>5</v>
      </c>
      <c r="F64" s="96">
        <v>5</v>
      </c>
      <c r="G64" s="96">
        <v>5</v>
      </c>
      <c r="H64" s="96">
        <v>5</v>
      </c>
      <c r="I64" s="195">
        <v>43140</v>
      </c>
      <c r="J64" s="96" t="s">
        <v>345</v>
      </c>
      <c r="K64" s="96">
        <v>56</v>
      </c>
      <c r="L64" s="96" t="s">
        <v>190</v>
      </c>
      <c r="M64" s="96" t="s">
        <v>176</v>
      </c>
      <c r="N64" s="96">
        <v>5</v>
      </c>
    </row>
    <row r="65" spans="1:14">
      <c r="A65" s="96" t="s">
        <v>346</v>
      </c>
      <c r="B65" s="96" t="s">
        <v>67</v>
      </c>
      <c r="C65" s="96" t="s">
        <v>74</v>
      </c>
      <c r="D65" s="96" t="s">
        <v>347</v>
      </c>
      <c r="E65" s="96">
        <v>5</v>
      </c>
      <c r="F65" s="96">
        <v>4</v>
      </c>
      <c r="G65" s="96">
        <v>4</v>
      </c>
      <c r="H65" s="96">
        <v>4</v>
      </c>
      <c r="I65" s="195">
        <v>42508</v>
      </c>
      <c r="J65" s="96" t="s">
        <v>348</v>
      </c>
      <c r="K65" s="96">
        <v>40</v>
      </c>
      <c r="L65" s="96" t="s">
        <v>216</v>
      </c>
      <c r="M65" s="96" t="s">
        <v>167</v>
      </c>
      <c r="N65" s="96">
        <v>2</v>
      </c>
    </row>
    <row r="66" spans="1:14">
      <c r="A66" s="96" t="s">
        <v>349</v>
      </c>
      <c r="B66" s="96" t="s">
        <v>67</v>
      </c>
      <c r="C66" s="96" t="s">
        <v>74</v>
      </c>
      <c r="D66" s="96" t="s">
        <v>350</v>
      </c>
      <c r="E66" s="96">
        <v>5</v>
      </c>
      <c r="F66" s="96">
        <v>5</v>
      </c>
      <c r="G66" s="96">
        <v>5</v>
      </c>
      <c r="H66" s="96">
        <v>5</v>
      </c>
      <c r="I66" s="195">
        <v>43445</v>
      </c>
      <c r="J66" s="96" t="s">
        <v>351</v>
      </c>
      <c r="K66" s="96">
        <v>80</v>
      </c>
      <c r="L66" s="96" t="s">
        <v>180</v>
      </c>
      <c r="M66" s="96" t="s">
        <v>167</v>
      </c>
      <c r="N66" s="96">
        <v>1</v>
      </c>
    </row>
    <row r="67" spans="1:14">
      <c r="A67" s="96" t="s">
        <v>352</v>
      </c>
      <c r="B67" s="96" t="s">
        <v>67</v>
      </c>
      <c r="C67" s="96" t="s">
        <v>74</v>
      </c>
      <c r="D67" s="96" t="s">
        <v>353</v>
      </c>
      <c r="E67" s="96">
        <v>5</v>
      </c>
      <c r="F67" s="96">
        <v>5</v>
      </c>
      <c r="G67" s="96">
        <v>5</v>
      </c>
      <c r="H67" s="96">
        <v>5</v>
      </c>
      <c r="I67" s="195">
        <v>42646</v>
      </c>
      <c r="J67" s="96" t="s">
        <v>354</v>
      </c>
      <c r="K67" s="96">
        <v>40</v>
      </c>
      <c r="L67" s="96" t="s">
        <v>216</v>
      </c>
      <c r="M67" s="96" t="s">
        <v>167</v>
      </c>
      <c r="N67" s="96">
        <v>3</v>
      </c>
    </row>
    <row r="68" spans="1:14">
      <c r="A68" s="96" t="s">
        <v>355</v>
      </c>
      <c r="B68" s="96" t="s">
        <v>67</v>
      </c>
      <c r="C68" s="96" t="s">
        <v>74</v>
      </c>
      <c r="D68" s="96" t="s">
        <v>356</v>
      </c>
      <c r="E68" s="96">
        <v>5</v>
      </c>
      <c r="F68" s="96">
        <v>5</v>
      </c>
      <c r="G68" s="96">
        <v>6</v>
      </c>
      <c r="H68" s="96">
        <v>5</v>
      </c>
      <c r="I68" s="195">
        <v>42811</v>
      </c>
      <c r="J68" s="96" t="s">
        <v>357</v>
      </c>
      <c r="K68" s="96">
        <v>108</v>
      </c>
      <c r="L68" s="96" t="s">
        <v>171</v>
      </c>
      <c r="M68" s="96" t="s">
        <v>167</v>
      </c>
      <c r="N68" s="96">
        <v>5</v>
      </c>
    </row>
    <row r="69" spans="1:14">
      <c r="A69" s="96" t="s">
        <v>358</v>
      </c>
      <c r="B69" s="96" t="s">
        <v>67</v>
      </c>
      <c r="C69" s="96" t="s">
        <v>74</v>
      </c>
      <c r="D69" s="96" t="s">
        <v>359</v>
      </c>
      <c r="E69" s="96">
        <v>4</v>
      </c>
      <c r="F69" s="96">
        <v>4</v>
      </c>
      <c r="G69" s="96">
        <v>5</v>
      </c>
      <c r="H69" s="96">
        <v>5</v>
      </c>
      <c r="I69" s="195">
        <v>42629</v>
      </c>
      <c r="J69" s="96" t="s">
        <v>360</v>
      </c>
      <c r="K69" s="96">
        <v>40</v>
      </c>
      <c r="L69" s="96" t="s">
        <v>216</v>
      </c>
      <c r="M69" s="96" t="s">
        <v>167</v>
      </c>
      <c r="N69" s="96">
        <v>1</v>
      </c>
    </row>
    <row r="70" spans="1:14">
      <c r="A70" s="96" t="s">
        <v>361</v>
      </c>
      <c r="B70" s="96" t="s">
        <v>67</v>
      </c>
      <c r="C70" s="96" t="s">
        <v>74</v>
      </c>
      <c r="D70" s="96" t="s">
        <v>362</v>
      </c>
      <c r="E70" s="96">
        <v>5</v>
      </c>
      <c r="F70" s="96">
        <v>5</v>
      </c>
      <c r="G70" s="96">
        <v>5</v>
      </c>
      <c r="H70" s="96">
        <v>5</v>
      </c>
      <c r="I70" s="195">
        <v>43418</v>
      </c>
      <c r="J70" s="96" t="s">
        <v>363</v>
      </c>
      <c r="K70" s="96">
        <v>50</v>
      </c>
      <c r="L70" s="96" t="s">
        <v>175</v>
      </c>
      <c r="M70" s="96" t="s">
        <v>167</v>
      </c>
      <c r="N70" s="96">
        <v>1</v>
      </c>
    </row>
    <row r="71" spans="1:14">
      <c r="A71" s="96" t="s">
        <v>364</v>
      </c>
      <c r="B71" s="96" t="s">
        <v>67</v>
      </c>
      <c r="C71" s="96" t="s">
        <v>74</v>
      </c>
      <c r="D71" s="96" t="s">
        <v>365</v>
      </c>
      <c r="E71" s="96">
        <v>5</v>
      </c>
      <c r="F71" s="96">
        <v>4</v>
      </c>
      <c r="G71" s="96">
        <v>5</v>
      </c>
      <c r="H71" s="96">
        <v>4</v>
      </c>
      <c r="I71" s="195">
        <v>42481</v>
      </c>
      <c r="J71" s="96" t="s">
        <v>366</v>
      </c>
      <c r="K71" s="96">
        <v>30</v>
      </c>
      <c r="L71" s="96" t="s">
        <v>166</v>
      </c>
      <c r="M71" s="96" t="s">
        <v>203</v>
      </c>
      <c r="N71" s="96">
        <v>5</v>
      </c>
    </row>
    <row r="72" spans="1:14">
      <c r="A72" s="96" t="s">
        <v>367</v>
      </c>
      <c r="B72" s="96" t="s">
        <v>67</v>
      </c>
      <c r="C72" s="96" t="s">
        <v>74</v>
      </c>
      <c r="D72" s="96" t="s">
        <v>368</v>
      </c>
      <c r="E72" s="96">
        <v>5</v>
      </c>
      <c r="F72" s="96">
        <v>4</v>
      </c>
      <c r="G72" s="96">
        <v>4</v>
      </c>
      <c r="H72" s="96">
        <v>4</v>
      </c>
      <c r="I72" s="195">
        <v>42709</v>
      </c>
      <c r="J72" s="96" t="s">
        <v>369</v>
      </c>
      <c r="K72" s="96">
        <v>43</v>
      </c>
      <c r="L72" s="96" t="s">
        <v>175</v>
      </c>
      <c r="M72" s="96" t="s">
        <v>176</v>
      </c>
      <c r="N72" s="96">
        <v>2</v>
      </c>
    </row>
    <row r="73" spans="1:14">
      <c r="A73" s="96" t="s">
        <v>370</v>
      </c>
      <c r="B73" s="96" t="s">
        <v>67</v>
      </c>
      <c r="C73" s="96" t="s">
        <v>74</v>
      </c>
      <c r="D73" s="96" t="s">
        <v>371</v>
      </c>
      <c r="E73" s="96">
        <v>5</v>
      </c>
      <c r="F73" s="96">
        <v>5</v>
      </c>
      <c r="G73" s="96">
        <v>5</v>
      </c>
      <c r="H73" s="96">
        <v>5</v>
      </c>
      <c r="I73" s="195">
        <v>43249</v>
      </c>
      <c r="J73" s="96" t="s">
        <v>372</v>
      </c>
      <c r="K73" s="96">
        <v>123</v>
      </c>
      <c r="L73" s="96" t="s">
        <v>171</v>
      </c>
      <c r="M73" s="96" t="s">
        <v>167</v>
      </c>
      <c r="N73" s="96">
        <v>1</v>
      </c>
    </row>
    <row r="74" spans="1:14">
      <c r="A74" s="96" t="s">
        <v>373</v>
      </c>
      <c r="B74" s="96" t="s">
        <v>67</v>
      </c>
      <c r="C74" s="96" t="s">
        <v>74</v>
      </c>
      <c r="D74" s="96" t="s">
        <v>374</v>
      </c>
      <c r="E74" s="96">
        <v>4</v>
      </c>
      <c r="F74" s="96">
        <v>4</v>
      </c>
      <c r="G74" s="96">
        <v>5</v>
      </c>
      <c r="H74" s="96">
        <v>4</v>
      </c>
      <c r="I74" s="195">
        <v>42704</v>
      </c>
      <c r="J74" s="96" t="s">
        <v>375</v>
      </c>
      <c r="K74" s="96">
        <v>40</v>
      </c>
      <c r="L74" s="96" t="s">
        <v>216</v>
      </c>
      <c r="M74" s="96" t="s">
        <v>167</v>
      </c>
      <c r="N74" s="96">
        <v>1</v>
      </c>
    </row>
    <row r="75" spans="1:14">
      <c r="A75" s="96" t="s">
        <v>376</v>
      </c>
      <c r="B75" s="96" t="s">
        <v>67</v>
      </c>
      <c r="C75" s="96" t="s">
        <v>74</v>
      </c>
      <c r="D75" s="96" t="s">
        <v>377</v>
      </c>
      <c r="E75" s="96">
        <v>5</v>
      </c>
      <c r="F75" s="96">
        <v>4</v>
      </c>
      <c r="G75" s="96">
        <v>5</v>
      </c>
      <c r="H75" s="96">
        <v>5</v>
      </c>
      <c r="I75" s="195">
        <v>42501</v>
      </c>
      <c r="J75" s="96" t="s">
        <v>378</v>
      </c>
      <c r="K75" s="96">
        <v>50</v>
      </c>
      <c r="L75" s="96" t="s">
        <v>175</v>
      </c>
      <c r="M75" s="96" t="s">
        <v>167</v>
      </c>
      <c r="N75" s="96">
        <v>2</v>
      </c>
    </row>
    <row r="76" spans="1:14">
      <c r="A76" s="96" t="s">
        <v>379</v>
      </c>
      <c r="B76" s="96" t="s">
        <v>67</v>
      </c>
      <c r="C76" s="96" t="s">
        <v>74</v>
      </c>
      <c r="D76" s="96" t="s">
        <v>380</v>
      </c>
      <c r="E76" s="96">
        <v>5</v>
      </c>
      <c r="F76" s="96">
        <v>5</v>
      </c>
      <c r="G76" s="96">
        <v>5</v>
      </c>
      <c r="H76" s="96">
        <v>5</v>
      </c>
      <c r="I76" s="195">
        <v>42699</v>
      </c>
      <c r="J76" s="96" t="s">
        <v>381</v>
      </c>
      <c r="K76" s="96">
        <v>50</v>
      </c>
      <c r="L76" s="96" t="s">
        <v>175</v>
      </c>
      <c r="M76" s="96" t="s">
        <v>167</v>
      </c>
      <c r="N76" s="96">
        <v>4</v>
      </c>
    </row>
    <row r="77" spans="1:14">
      <c r="A77" s="96" t="s">
        <v>382</v>
      </c>
      <c r="B77" s="96" t="s">
        <v>67</v>
      </c>
      <c r="C77" s="96" t="s">
        <v>74</v>
      </c>
      <c r="D77" s="96" t="s">
        <v>383</v>
      </c>
      <c r="E77" s="96">
        <v>5</v>
      </c>
      <c r="F77" s="96">
        <v>4</v>
      </c>
      <c r="G77" s="96">
        <v>5</v>
      </c>
      <c r="H77" s="96">
        <v>5</v>
      </c>
      <c r="I77" s="195">
        <v>43124</v>
      </c>
      <c r="J77" s="96" t="s">
        <v>384</v>
      </c>
      <c r="K77" s="96">
        <v>50</v>
      </c>
      <c r="L77" s="96" t="s">
        <v>175</v>
      </c>
      <c r="M77" s="96" t="s">
        <v>203</v>
      </c>
      <c r="N77" s="96">
        <v>4</v>
      </c>
    </row>
    <row r="78" spans="1:14">
      <c r="A78" s="96" t="s">
        <v>385</v>
      </c>
      <c r="B78" s="96" t="s">
        <v>67</v>
      </c>
      <c r="C78" s="96" t="s">
        <v>74</v>
      </c>
      <c r="D78" s="96" t="s">
        <v>386</v>
      </c>
      <c r="E78" s="96">
        <v>5</v>
      </c>
      <c r="F78" s="96">
        <v>5</v>
      </c>
      <c r="G78" s="96">
        <v>5</v>
      </c>
      <c r="H78" s="96">
        <v>5</v>
      </c>
      <c r="I78" s="195">
        <v>43024</v>
      </c>
      <c r="J78" s="96" t="s">
        <v>387</v>
      </c>
      <c r="K78" s="96">
        <v>42</v>
      </c>
      <c r="L78" s="96" t="s">
        <v>175</v>
      </c>
      <c r="M78" s="96" t="s">
        <v>203</v>
      </c>
      <c r="N78" s="96">
        <v>1</v>
      </c>
    </row>
    <row r="79" spans="1:14">
      <c r="A79" s="96" t="s">
        <v>388</v>
      </c>
      <c r="B79" s="96" t="s">
        <v>67</v>
      </c>
      <c r="C79" s="96" t="s">
        <v>74</v>
      </c>
      <c r="D79" s="96" t="s">
        <v>389</v>
      </c>
      <c r="E79" s="96">
        <v>5</v>
      </c>
      <c r="F79" s="96">
        <v>5</v>
      </c>
      <c r="G79" s="96">
        <v>5</v>
      </c>
      <c r="H79" s="96">
        <v>5</v>
      </c>
      <c r="I79" s="195">
        <v>42481</v>
      </c>
      <c r="J79" s="96" t="s">
        <v>390</v>
      </c>
      <c r="K79" s="96">
        <v>30</v>
      </c>
      <c r="L79" s="96" t="s">
        <v>166</v>
      </c>
      <c r="M79" s="96" t="s">
        <v>167</v>
      </c>
      <c r="N79" s="96">
        <v>1</v>
      </c>
    </row>
    <row r="80" spans="1:14">
      <c r="A80" s="96" t="s">
        <v>391</v>
      </c>
      <c r="B80" s="96" t="s">
        <v>67</v>
      </c>
      <c r="C80" s="96" t="s">
        <v>74</v>
      </c>
      <c r="D80" s="96" t="s">
        <v>392</v>
      </c>
      <c r="E80" s="96">
        <v>5</v>
      </c>
      <c r="F80" s="96">
        <v>6</v>
      </c>
      <c r="G80" s="96">
        <v>5</v>
      </c>
      <c r="H80" s="96">
        <v>5</v>
      </c>
      <c r="I80" s="195">
        <v>43049</v>
      </c>
      <c r="J80" s="96" t="s">
        <v>393</v>
      </c>
      <c r="K80" s="96">
        <v>20</v>
      </c>
      <c r="L80" s="96" t="s">
        <v>261</v>
      </c>
      <c r="M80" s="96" t="s">
        <v>176</v>
      </c>
      <c r="N80" s="96">
        <v>1</v>
      </c>
    </row>
    <row r="81" spans="1:14">
      <c r="A81" s="96" t="s">
        <v>394</v>
      </c>
      <c r="B81" s="96" t="s">
        <v>67</v>
      </c>
      <c r="C81" s="96" t="s">
        <v>74</v>
      </c>
      <c r="D81" s="96" t="s">
        <v>395</v>
      </c>
      <c r="E81" s="96">
        <v>4</v>
      </c>
      <c r="F81" s="96">
        <v>5</v>
      </c>
      <c r="G81" s="96">
        <v>4</v>
      </c>
      <c r="H81" s="96">
        <v>4</v>
      </c>
      <c r="I81" s="195">
        <v>43336</v>
      </c>
      <c r="J81" s="96" t="s">
        <v>396</v>
      </c>
      <c r="K81" s="96">
        <v>65</v>
      </c>
      <c r="L81" s="96" t="s">
        <v>180</v>
      </c>
      <c r="M81" s="96" t="s">
        <v>167</v>
      </c>
      <c r="N81" s="96">
        <v>4</v>
      </c>
    </row>
    <row r="82" spans="1:14">
      <c r="A82" s="96" t="s">
        <v>397</v>
      </c>
      <c r="B82" s="96" t="s">
        <v>67</v>
      </c>
      <c r="C82" s="96" t="s">
        <v>74</v>
      </c>
      <c r="D82" s="96" t="s">
        <v>398</v>
      </c>
      <c r="E82" s="96">
        <v>6</v>
      </c>
      <c r="F82" s="96">
        <v>5</v>
      </c>
      <c r="G82" s="96">
        <v>5</v>
      </c>
      <c r="H82" s="96">
        <v>5</v>
      </c>
      <c r="I82" s="195">
        <v>43444</v>
      </c>
      <c r="J82" s="96" t="s">
        <v>399</v>
      </c>
      <c r="K82" s="96">
        <v>40</v>
      </c>
      <c r="L82" s="96" t="s">
        <v>216</v>
      </c>
      <c r="M82" s="96" t="s">
        <v>167</v>
      </c>
      <c r="N82" s="96">
        <v>2</v>
      </c>
    </row>
    <row r="83" spans="1:14">
      <c r="A83" s="96" t="s">
        <v>400</v>
      </c>
      <c r="B83" s="96" t="s">
        <v>67</v>
      </c>
      <c r="C83" s="96" t="s">
        <v>74</v>
      </c>
      <c r="D83" s="96" t="s">
        <v>401</v>
      </c>
      <c r="E83" s="96">
        <v>5</v>
      </c>
      <c r="F83" s="96">
        <v>5</v>
      </c>
      <c r="G83" s="96">
        <v>5</v>
      </c>
      <c r="H83" s="96">
        <v>5</v>
      </c>
      <c r="I83" s="195">
        <v>42998</v>
      </c>
      <c r="J83" s="96" t="s">
        <v>402</v>
      </c>
      <c r="K83" s="96">
        <v>50</v>
      </c>
      <c r="L83" s="96" t="s">
        <v>175</v>
      </c>
      <c r="M83" s="96" t="s">
        <v>203</v>
      </c>
      <c r="N83" s="96">
        <v>1</v>
      </c>
    </row>
    <row r="84" spans="1:14">
      <c r="A84" s="96" t="s">
        <v>403</v>
      </c>
      <c r="B84" s="96" t="s">
        <v>67</v>
      </c>
      <c r="C84" s="96" t="s">
        <v>74</v>
      </c>
      <c r="D84" s="96" t="s">
        <v>404</v>
      </c>
      <c r="E84" s="96">
        <v>5</v>
      </c>
      <c r="F84" s="96">
        <v>5</v>
      </c>
      <c r="G84" s="96">
        <v>4</v>
      </c>
      <c r="H84" s="96">
        <v>5</v>
      </c>
      <c r="I84" s="195">
        <v>42612</v>
      </c>
      <c r="J84" s="96" t="s">
        <v>405</v>
      </c>
      <c r="K84" s="96">
        <v>30</v>
      </c>
      <c r="L84" s="96" t="s">
        <v>166</v>
      </c>
      <c r="M84" s="96" t="s">
        <v>203</v>
      </c>
      <c r="N84" s="96">
        <v>4</v>
      </c>
    </row>
    <row r="85" spans="1:14">
      <c r="A85" s="96" t="s">
        <v>406</v>
      </c>
      <c r="B85" s="96" t="s">
        <v>67</v>
      </c>
      <c r="C85" s="96" t="s">
        <v>74</v>
      </c>
      <c r="D85" s="96" t="s">
        <v>407</v>
      </c>
      <c r="E85" s="96">
        <v>4</v>
      </c>
      <c r="F85" s="96">
        <v>4</v>
      </c>
      <c r="G85" s="96">
        <v>5</v>
      </c>
      <c r="H85" s="96">
        <v>5</v>
      </c>
      <c r="I85" s="195">
        <v>42685</v>
      </c>
      <c r="J85" s="96" t="s">
        <v>408</v>
      </c>
      <c r="K85" s="96">
        <v>30</v>
      </c>
      <c r="L85" s="96" t="s">
        <v>166</v>
      </c>
      <c r="M85" s="96" t="s">
        <v>167</v>
      </c>
      <c r="N85" s="96">
        <v>2</v>
      </c>
    </row>
    <row r="86" spans="1:14">
      <c r="A86" s="96" t="s">
        <v>409</v>
      </c>
      <c r="B86" s="96" t="s">
        <v>67</v>
      </c>
      <c r="C86" s="96" t="s">
        <v>74</v>
      </c>
      <c r="D86" s="96" t="s">
        <v>410</v>
      </c>
      <c r="E86" s="96">
        <v>5</v>
      </c>
      <c r="F86" s="96">
        <v>5</v>
      </c>
      <c r="G86" s="96">
        <v>5</v>
      </c>
      <c r="H86" s="96">
        <v>5</v>
      </c>
      <c r="I86" s="195">
        <v>43335</v>
      </c>
      <c r="J86" s="96" t="s">
        <v>411</v>
      </c>
      <c r="K86" s="96">
        <v>60</v>
      </c>
      <c r="L86" s="96" t="s">
        <v>190</v>
      </c>
      <c r="M86" s="96" t="s">
        <v>203</v>
      </c>
      <c r="N86" s="96">
        <v>4</v>
      </c>
    </row>
    <row r="87" spans="1:14">
      <c r="A87" s="96" t="s">
        <v>412</v>
      </c>
      <c r="B87" s="96" t="s">
        <v>67</v>
      </c>
      <c r="C87" s="96" t="s">
        <v>74</v>
      </c>
      <c r="D87" s="96" t="s">
        <v>413</v>
      </c>
      <c r="E87" s="96">
        <v>6</v>
      </c>
      <c r="F87" s="96">
        <v>5</v>
      </c>
      <c r="G87" s="96">
        <v>5</v>
      </c>
      <c r="H87" s="96">
        <v>5</v>
      </c>
      <c r="I87" s="195">
        <v>42671</v>
      </c>
      <c r="J87" s="96" t="s">
        <v>414</v>
      </c>
      <c r="K87" s="96">
        <v>30</v>
      </c>
      <c r="L87" s="96" t="s">
        <v>166</v>
      </c>
      <c r="M87" s="96" t="s">
        <v>176</v>
      </c>
      <c r="N87" s="96">
        <v>2</v>
      </c>
    </row>
    <row r="88" spans="1:14">
      <c r="A88" s="96" t="s">
        <v>415</v>
      </c>
      <c r="B88" s="96" t="s">
        <v>67</v>
      </c>
      <c r="C88" s="96" t="s">
        <v>74</v>
      </c>
      <c r="D88" s="96" t="s">
        <v>416</v>
      </c>
      <c r="E88" s="96">
        <v>4</v>
      </c>
      <c r="F88" s="96">
        <v>5</v>
      </c>
      <c r="G88" s="96">
        <v>4</v>
      </c>
      <c r="H88" s="96">
        <v>4</v>
      </c>
      <c r="I88" s="195">
        <v>42522</v>
      </c>
      <c r="J88" s="96" t="s">
        <v>417</v>
      </c>
      <c r="K88" s="96">
        <v>40</v>
      </c>
      <c r="L88" s="96" t="s">
        <v>216</v>
      </c>
      <c r="M88" s="96" t="s">
        <v>167</v>
      </c>
      <c r="N88" s="96">
        <v>2</v>
      </c>
    </row>
    <row r="89" spans="1:14">
      <c r="A89" s="96" t="s">
        <v>418</v>
      </c>
      <c r="B89" s="96" t="s">
        <v>67</v>
      </c>
      <c r="C89" s="96" t="s">
        <v>74</v>
      </c>
      <c r="D89" s="96" t="s">
        <v>419</v>
      </c>
      <c r="E89" s="96">
        <v>4</v>
      </c>
      <c r="F89" s="96">
        <v>6</v>
      </c>
      <c r="G89" s="96">
        <v>5</v>
      </c>
      <c r="H89" s="96">
        <v>4</v>
      </c>
      <c r="I89" s="195">
        <v>43405</v>
      </c>
      <c r="J89" s="96" t="s">
        <v>420</v>
      </c>
      <c r="K89" s="96">
        <v>58</v>
      </c>
      <c r="L89" s="96" t="s">
        <v>190</v>
      </c>
      <c r="M89" s="96" t="s">
        <v>167</v>
      </c>
      <c r="N89" s="96">
        <v>3</v>
      </c>
    </row>
    <row r="90" spans="1:14">
      <c r="A90" s="96" t="s">
        <v>421</v>
      </c>
      <c r="B90" s="96" t="s">
        <v>67</v>
      </c>
      <c r="C90" s="96" t="s">
        <v>74</v>
      </c>
      <c r="D90" s="96" t="s">
        <v>422</v>
      </c>
      <c r="E90" s="96">
        <v>6</v>
      </c>
      <c r="F90" s="96">
        <v>4</v>
      </c>
      <c r="G90" s="96">
        <v>5</v>
      </c>
      <c r="H90" s="96">
        <v>4</v>
      </c>
      <c r="I90" s="195">
        <v>42635</v>
      </c>
      <c r="J90" s="96" t="s">
        <v>423</v>
      </c>
      <c r="K90" s="96">
        <v>50</v>
      </c>
      <c r="L90" s="96" t="s">
        <v>175</v>
      </c>
      <c r="M90" s="96" t="s">
        <v>167</v>
      </c>
      <c r="N90" s="96">
        <v>2</v>
      </c>
    </row>
    <row r="91" spans="1:14">
      <c r="A91" s="96" t="s">
        <v>424</v>
      </c>
      <c r="B91" s="96" t="s">
        <v>67</v>
      </c>
      <c r="C91" s="96" t="s">
        <v>74</v>
      </c>
      <c r="D91" s="96" t="s">
        <v>425</v>
      </c>
      <c r="E91" s="96">
        <v>5</v>
      </c>
      <c r="F91" s="96">
        <v>5</v>
      </c>
      <c r="G91" s="96">
        <v>5</v>
      </c>
      <c r="H91" s="96">
        <v>5</v>
      </c>
      <c r="I91" s="195">
        <v>43403</v>
      </c>
      <c r="J91" s="96" t="s">
        <v>426</v>
      </c>
      <c r="K91" s="96">
        <v>30</v>
      </c>
      <c r="L91" s="96" t="s">
        <v>166</v>
      </c>
      <c r="M91" s="96" t="s">
        <v>167</v>
      </c>
      <c r="N91" s="96">
        <v>3</v>
      </c>
    </row>
    <row r="92" spans="1:14">
      <c r="A92" s="96" t="s">
        <v>427</v>
      </c>
      <c r="B92" s="96" t="s">
        <v>67</v>
      </c>
      <c r="C92" s="96" t="s">
        <v>74</v>
      </c>
      <c r="D92" s="96" t="s">
        <v>428</v>
      </c>
      <c r="E92" s="96">
        <v>5</v>
      </c>
      <c r="F92" s="96">
        <v>5</v>
      </c>
      <c r="G92" s="96">
        <v>5</v>
      </c>
      <c r="H92" s="96">
        <v>5</v>
      </c>
      <c r="I92" s="195">
        <v>42403</v>
      </c>
      <c r="J92" s="96" t="s">
        <v>429</v>
      </c>
      <c r="K92" s="96">
        <v>50</v>
      </c>
      <c r="L92" s="96" t="s">
        <v>175</v>
      </c>
      <c r="M92" s="96" t="s">
        <v>167</v>
      </c>
      <c r="N92" s="96">
        <v>3</v>
      </c>
    </row>
    <row r="93" spans="1:14">
      <c r="A93" s="96" t="s">
        <v>430</v>
      </c>
      <c r="B93" s="96" t="s">
        <v>67</v>
      </c>
      <c r="C93" s="96" t="s">
        <v>74</v>
      </c>
      <c r="D93" s="96" t="s">
        <v>431</v>
      </c>
      <c r="E93" s="96">
        <v>5</v>
      </c>
      <c r="F93" s="96">
        <v>5</v>
      </c>
      <c r="G93" s="96">
        <v>5</v>
      </c>
      <c r="H93" s="96">
        <v>4</v>
      </c>
      <c r="I93" s="195">
        <v>43250</v>
      </c>
      <c r="J93" s="96" t="s">
        <v>432</v>
      </c>
      <c r="K93" s="96">
        <v>42</v>
      </c>
      <c r="L93" s="96" t="s">
        <v>175</v>
      </c>
      <c r="M93" s="96" t="s">
        <v>167</v>
      </c>
      <c r="N93" s="96">
        <v>1</v>
      </c>
    </row>
    <row r="94" spans="1:14">
      <c r="A94" s="96" t="s">
        <v>433</v>
      </c>
      <c r="B94" s="96" t="s">
        <v>67</v>
      </c>
      <c r="C94" s="96" t="s">
        <v>74</v>
      </c>
      <c r="D94" s="96" t="s">
        <v>434</v>
      </c>
      <c r="E94" s="96">
        <v>5</v>
      </c>
      <c r="F94" s="96">
        <v>5</v>
      </c>
      <c r="G94" s="96">
        <v>5</v>
      </c>
      <c r="H94" s="96">
        <v>5</v>
      </c>
      <c r="I94" s="195">
        <v>43060</v>
      </c>
      <c r="J94" s="96" t="s">
        <v>435</v>
      </c>
      <c r="K94" s="96">
        <v>50</v>
      </c>
      <c r="L94" s="96" t="s">
        <v>175</v>
      </c>
      <c r="M94" s="96" t="s">
        <v>167</v>
      </c>
      <c r="N94" s="96">
        <v>5</v>
      </c>
    </row>
    <row r="95" spans="1:14">
      <c r="A95" s="96" t="s">
        <v>436</v>
      </c>
      <c r="B95" s="96" t="s">
        <v>67</v>
      </c>
      <c r="C95" s="96" t="s">
        <v>74</v>
      </c>
      <c r="D95" s="96" t="s">
        <v>437</v>
      </c>
      <c r="E95" s="96">
        <v>5</v>
      </c>
      <c r="F95" s="96">
        <v>5</v>
      </c>
      <c r="G95" s="96">
        <v>5</v>
      </c>
      <c r="H95" s="96">
        <v>5</v>
      </c>
      <c r="I95" s="195">
        <v>43027</v>
      </c>
      <c r="J95" s="96" t="s">
        <v>438</v>
      </c>
      <c r="K95" s="96">
        <v>103</v>
      </c>
      <c r="L95" s="96" t="s">
        <v>171</v>
      </c>
      <c r="M95" s="96" t="s">
        <v>167</v>
      </c>
      <c r="N95" s="96">
        <v>1</v>
      </c>
    </row>
    <row r="96" spans="1:14">
      <c r="A96" s="96" t="s">
        <v>439</v>
      </c>
      <c r="B96" s="96" t="s">
        <v>67</v>
      </c>
      <c r="C96" s="96" t="s">
        <v>74</v>
      </c>
      <c r="D96" s="96" t="s">
        <v>440</v>
      </c>
      <c r="E96" s="96">
        <v>5</v>
      </c>
      <c r="F96" s="96">
        <v>5</v>
      </c>
      <c r="G96" s="96">
        <v>5</v>
      </c>
      <c r="H96" s="96">
        <v>5</v>
      </c>
      <c r="I96" s="195">
        <v>43265</v>
      </c>
      <c r="J96" s="96" t="s">
        <v>441</v>
      </c>
      <c r="K96" s="96">
        <v>32</v>
      </c>
      <c r="L96" s="96" t="s">
        <v>216</v>
      </c>
      <c r="M96" s="96" t="s">
        <v>176</v>
      </c>
      <c r="N96" s="96">
        <v>2</v>
      </c>
    </row>
    <row r="97" spans="1:14">
      <c r="A97" s="96" t="s">
        <v>442</v>
      </c>
      <c r="B97" s="96" t="s">
        <v>67</v>
      </c>
      <c r="C97" s="96" t="s">
        <v>74</v>
      </c>
      <c r="D97" s="96" t="s">
        <v>443</v>
      </c>
      <c r="E97" s="96">
        <v>4</v>
      </c>
      <c r="F97" s="96">
        <v>5</v>
      </c>
      <c r="G97" s="96">
        <v>4</v>
      </c>
      <c r="H97" s="96">
        <v>4</v>
      </c>
      <c r="I97" s="195">
        <v>43021</v>
      </c>
      <c r="J97" s="96" t="s">
        <v>444</v>
      </c>
      <c r="K97" s="96">
        <v>30</v>
      </c>
      <c r="L97" s="96" t="s">
        <v>166</v>
      </c>
      <c r="M97" s="96" t="s">
        <v>167</v>
      </c>
      <c r="N97" s="96">
        <v>1</v>
      </c>
    </row>
    <row r="98" spans="1:14">
      <c r="A98" s="96" t="s">
        <v>445</v>
      </c>
      <c r="B98" s="96" t="s">
        <v>67</v>
      </c>
      <c r="C98" s="96" t="s">
        <v>74</v>
      </c>
      <c r="D98" s="96" t="s">
        <v>446</v>
      </c>
      <c r="E98" s="96">
        <v>6</v>
      </c>
      <c r="F98" s="96">
        <v>6</v>
      </c>
      <c r="G98" s="96">
        <v>5</v>
      </c>
      <c r="H98" s="96">
        <v>5</v>
      </c>
      <c r="I98" s="195">
        <v>43418</v>
      </c>
      <c r="J98" s="96" t="s">
        <v>447</v>
      </c>
      <c r="K98" s="96">
        <v>95</v>
      </c>
      <c r="L98" s="96" t="s">
        <v>180</v>
      </c>
      <c r="M98" s="96" t="s">
        <v>167</v>
      </c>
      <c r="N98" s="96">
        <v>2</v>
      </c>
    </row>
    <row r="99" spans="1:14">
      <c r="A99" s="96" t="s">
        <v>448</v>
      </c>
      <c r="B99" s="96" t="s">
        <v>67</v>
      </c>
      <c r="C99" s="96" t="s">
        <v>74</v>
      </c>
      <c r="D99" s="96" t="s">
        <v>449</v>
      </c>
      <c r="E99" s="96">
        <v>5</v>
      </c>
      <c r="F99" s="96">
        <v>5</v>
      </c>
      <c r="G99" s="96">
        <v>5</v>
      </c>
      <c r="H99" s="96">
        <v>5</v>
      </c>
      <c r="I99" s="195">
        <v>43052</v>
      </c>
      <c r="J99" s="96" t="s">
        <v>450</v>
      </c>
      <c r="K99" s="96">
        <v>117</v>
      </c>
      <c r="L99" s="96" t="s">
        <v>171</v>
      </c>
      <c r="M99" s="96" t="s">
        <v>167</v>
      </c>
      <c r="N99" s="96">
        <v>2</v>
      </c>
    </row>
    <row r="100" spans="1:14">
      <c r="A100" s="96" t="s">
        <v>451</v>
      </c>
      <c r="B100" s="96" t="s">
        <v>67</v>
      </c>
      <c r="C100" s="96" t="s">
        <v>74</v>
      </c>
      <c r="D100" s="96" t="s">
        <v>452</v>
      </c>
      <c r="E100" s="96">
        <v>6</v>
      </c>
      <c r="F100" s="96">
        <v>5</v>
      </c>
      <c r="G100" s="96">
        <v>5</v>
      </c>
      <c r="H100" s="96">
        <v>5</v>
      </c>
      <c r="I100" s="195">
        <v>43290</v>
      </c>
      <c r="J100" s="96" t="s">
        <v>453</v>
      </c>
      <c r="K100" s="96">
        <v>129</v>
      </c>
      <c r="L100" s="96" t="s">
        <v>171</v>
      </c>
      <c r="M100" s="96" t="s">
        <v>167</v>
      </c>
      <c r="N100" s="96">
        <v>1</v>
      </c>
    </row>
    <row r="101" spans="1:14">
      <c r="A101" s="96" t="s">
        <v>454</v>
      </c>
      <c r="B101" s="96" t="s">
        <v>67</v>
      </c>
      <c r="C101" s="96" t="s">
        <v>74</v>
      </c>
      <c r="D101" s="96" t="s">
        <v>455</v>
      </c>
      <c r="E101" s="96">
        <v>5</v>
      </c>
      <c r="F101" s="96">
        <v>5</v>
      </c>
      <c r="G101" s="96">
        <v>5</v>
      </c>
      <c r="H101" s="96">
        <v>5</v>
      </c>
      <c r="I101" s="195">
        <v>42521</v>
      </c>
      <c r="J101" s="96" t="s">
        <v>456</v>
      </c>
      <c r="K101" s="96">
        <v>20</v>
      </c>
      <c r="L101" s="96" t="s">
        <v>261</v>
      </c>
      <c r="M101" s="96" t="s">
        <v>176</v>
      </c>
      <c r="N101" s="96">
        <v>3</v>
      </c>
    </row>
    <row r="102" spans="1:14">
      <c r="A102" s="96" t="s">
        <v>457</v>
      </c>
      <c r="B102" s="96" t="s">
        <v>67</v>
      </c>
      <c r="C102" s="96" t="s">
        <v>74</v>
      </c>
      <c r="D102" s="96" t="s">
        <v>458</v>
      </c>
      <c r="E102" s="96">
        <v>6</v>
      </c>
      <c r="F102" s="96">
        <v>5</v>
      </c>
      <c r="G102" s="96">
        <v>5</v>
      </c>
      <c r="H102" s="96">
        <v>6</v>
      </c>
      <c r="I102" s="195">
        <v>42697</v>
      </c>
      <c r="J102" s="96" t="s">
        <v>459</v>
      </c>
      <c r="K102" s="96">
        <v>72</v>
      </c>
      <c r="L102" s="96" t="s">
        <v>180</v>
      </c>
      <c r="M102" s="96" t="s">
        <v>167</v>
      </c>
      <c r="N102" s="96">
        <v>4</v>
      </c>
    </row>
    <row r="103" spans="1:14">
      <c r="A103" s="96" t="s">
        <v>460</v>
      </c>
      <c r="B103" s="96" t="s">
        <v>67</v>
      </c>
      <c r="C103" s="96" t="s">
        <v>74</v>
      </c>
      <c r="D103" s="96" t="s">
        <v>461</v>
      </c>
      <c r="E103" s="96">
        <v>5</v>
      </c>
      <c r="F103" s="96">
        <v>5</v>
      </c>
      <c r="G103" s="96">
        <v>6</v>
      </c>
      <c r="H103" s="96">
        <v>5</v>
      </c>
      <c r="I103" s="195">
        <v>43377</v>
      </c>
      <c r="J103" s="96" t="s">
        <v>462</v>
      </c>
      <c r="K103" s="96">
        <v>50</v>
      </c>
      <c r="L103" s="96" t="s">
        <v>175</v>
      </c>
      <c r="M103" s="96" t="s">
        <v>167</v>
      </c>
      <c r="N103" s="96">
        <v>1</v>
      </c>
    </row>
    <row r="104" spans="1:14">
      <c r="A104" s="96" t="s">
        <v>463</v>
      </c>
      <c r="B104" s="96" t="s">
        <v>67</v>
      </c>
      <c r="C104" s="96" t="s">
        <v>74</v>
      </c>
      <c r="D104" s="96" t="s">
        <v>464</v>
      </c>
      <c r="E104" s="96">
        <v>5</v>
      </c>
      <c r="F104" s="96">
        <v>4</v>
      </c>
      <c r="G104" s="96">
        <v>5</v>
      </c>
      <c r="H104" s="96">
        <v>5</v>
      </c>
      <c r="I104" s="195">
        <v>43172</v>
      </c>
      <c r="J104" s="96" t="s">
        <v>465</v>
      </c>
      <c r="K104" s="96">
        <v>6</v>
      </c>
      <c r="L104" s="96" t="s">
        <v>261</v>
      </c>
      <c r="M104" s="96" t="s">
        <v>167</v>
      </c>
      <c r="N104" s="96">
        <v>2</v>
      </c>
    </row>
    <row r="105" spans="1:14">
      <c r="A105" s="96" t="s">
        <v>466</v>
      </c>
      <c r="B105" s="96" t="s">
        <v>67</v>
      </c>
      <c r="C105" s="96" t="s">
        <v>74</v>
      </c>
      <c r="D105" s="96" t="s">
        <v>467</v>
      </c>
      <c r="E105" s="96">
        <v>5</v>
      </c>
      <c r="F105" s="96">
        <v>4</v>
      </c>
      <c r="G105" s="96">
        <v>5</v>
      </c>
      <c r="H105" s="96">
        <v>5</v>
      </c>
      <c r="I105" s="195">
        <v>42626</v>
      </c>
      <c r="J105" s="96" t="s">
        <v>468</v>
      </c>
      <c r="K105" s="96">
        <v>30</v>
      </c>
      <c r="L105" s="96" t="s">
        <v>166</v>
      </c>
      <c r="M105" s="96" t="s">
        <v>167</v>
      </c>
      <c r="N105" s="96">
        <v>3</v>
      </c>
    </row>
    <row r="106" spans="1:14">
      <c r="A106" s="96" t="s">
        <v>469</v>
      </c>
      <c r="B106" s="96" t="s">
        <v>67</v>
      </c>
      <c r="C106" s="96" t="s">
        <v>74</v>
      </c>
      <c r="D106" s="96" t="s">
        <v>470</v>
      </c>
      <c r="E106" s="96">
        <v>5</v>
      </c>
      <c r="F106" s="96">
        <v>5</v>
      </c>
      <c r="G106" s="96">
        <v>5</v>
      </c>
      <c r="H106" s="96">
        <v>5</v>
      </c>
      <c r="I106" s="195">
        <v>43432</v>
      </c>
      <c r="J106" s="96" t="s">
        <v>471</v>
      </c>
      <c r="K106" s="96">
        <v>50</v>
      </c>
      <c r="L106" s="96" t="s">
        <v>175</v>
      </c>
      <c r="M106" s="96" t="s">
        <v>167</v>
      </c>
      <c r="N106" s="96">
        <v>5</v>
      </c>
    </row>
    <row r="107" spans="1:14">
      <c r="A107" s="96" t="s">
        <v>472</v>
      </c>
      <c r="B107" s="96" t="s">
        <v>67</v>
      </c>
      <c r="C107" s="96" t="s">
        <v>74</v>
      </c>
      <c r="D107" s="96" t="s">
        <v>473</v>
      </c>
      <c r="E107" s="96">
        <v>5</v>
      </c>
      <c r="F107" s="96">
        <v>5</v>
      </c>
      <c r="G107" s="96">
        <v>5</v>
      </c>
      <c r="H107" s="96">
        <v>5</v>
      </c>
      <c r="I107" s="195">
        <v>43129</v>
      </c>
      <c r="J107" s="96" t="s">
        <v>474</v>
      </c>
      <c r="K107" s="96">
        <v>65</v>
      </c>
      <c r="L107" s="96" t="s">
        <v>180</v>
      </c>
      <c r="M107" s="96" t="s">
        <v>203</v>
      </c>
      <c r="N107" s="96">
        <v>2</v>
      </c>
    </row>
    <row r="108" spans="1:14">
      <c r="A108" s="96" t="s">
        <v>475</v>
      </c>
      <c r="B108" s="96" t="s">
        <v>67</v>
      </c>
      <c r="C108" s="96" t="s">
        <v>74</v>
      </c>
      <c r="D108" s="96" t="s">
        <v>476</v>
      </c>
      <c r="E108" s="96">
        <v>5</v>
      </c>
      <c r="F108" s="96">
        <v>5</v>
      </c>
      <c r="G108" s="96">
        <v>5</v>
      </c>
      <c r="H108" s="96">
        <v>5</v>
      </c>
      <c r="I108" s="195">
        <v>43412</v>
      </c>
      <c r="J108" s="96" t="s">
        <v>477</v>
      </c>
      <c r="K108" s="96">
        <v>20</v>
      </c>
      <c r="L108" s="96" t="s">
        <v>261</v>
      </c>
      <c r="M108" s="96" t="s">
        <v>176</v>
      </c>
      <c r="N108" s="96">
        <v>2</v>
      </c>
    </row>
    <row r="109" spans="1:14">
      <c r="A109" s="96" t="s">
        <v>478</v>
      </c>
      <c r="B109" s="96" t="s">
        <v>67</v>
      </c>
      <c r="C109" s="96" t="s">
        <v>74</v>
      </c>
      <c r="D109" s="96" t="s">
        <v>479</v>
      </c>
      <c r="E109" s="96">
        <v>5</v>
      </c>
      <c r="F109" s="96">
        <v>5</v>
      </c>
      <c r="G109" s="96">
        <v>5</v>
      </c>
      <c r="H109" s="96">
        <v>5</v>
      </c>
      <c r="I109" s="195">
        <v>42500</v>
      </c>
      <c r="J109" s="96" t="s">
        <v>480</v>
      </c>
      <c r="K109" s="96">
        <v>48</v>
      </c>
      <c r="L109" s="96" t="s">
        <v>175</v>
      </c>
      <c r="M109" s="96" t="s">
        <v>167</v>
      </c>
      <c r="N109" s="96">
        <v>2</v>
      </c>
    </row>
    <row r="110" spans="1:14">
      <c r="A110" s="96" t="s">
        <v>481</v>
      </c>
      <c r="B110" s="96" t="s">
        <v>67</v>
      </c>
      <c r="C110" s="96" t="s">
        <v>74</v>
      </c>
      <c r="D110" s="96" t="s">
        <v>482</v>
      </c>
      <c r="E110" s="96">
        <v>5</v>
      </c>
      <c r="F110" s="96">
        <v>5</v>
      </c>
      <c r="G110" s="96">
        <v>5</v>
      </c>
      <c r="H110" s="96">
        <v>6</v>
      </c>
      <c r="I110" s="195">
        <v>43398</v>
      </c>
      <c r="J110" s="96" t="s">
        <v>483</v>
      </c>
      <c r="K110" s="96">
        <v>50</v>
      </c>
      <c r="L110" s="96" t="s">
        <v>175</v>
      </c>
      <c r="M110" s="96" t="s">
        <v>167</v>
      </c>
      <c r="N110" s="96">
        <v>2</v>
      </c>
    </row>
    <row r="111" spans="1:14">
      <c r="A111" s="96" t="s">
        <v>484</v>
      </c>
      <c r="B111" s="96" t="s">
        <v>67</v>
      </c>
      <c r="C111" s="96" t="s">
        <v>74</v>
      </c>
      <c r="D111" s="96" t="s">
        <v>485</v>
      </c>
      <c r="E111" s="96">
        <v>5</v>
      </c>
      <c r="F111" s="96">
        <v>5</v>
      </c>
      <c r="G111" s="96">
        <v>5</v>
      </c>
      <c r="H111" s="96">
        <v>5</v>
      </c>
      <c r="I111" s="195">
        <v>43006</v>
      </c>
      <c r="J111" s="96" t="s">
        <v>486</v>
      </c>
      <c r="K111" s="96">
        <v>60</v>
      </c>
      <c r="L111" s="96" t="s">
        <v>190</v>
      </c>
      <c r="M111" s="96" t="s">
        <v>203</v>
      </c>
      <c r="N111" s="96">
        <v>2</v>
      </c>
    </row>
    <row r="112" spans="1:14">
      <c r="A112" s="96" t="s">
        <v>487</v>
      </c>
      <c r="B112" s="96" t="s">
        <v>67</v>
      </c>
      <c r="C112" s="96" t="s">
        <v>74</v>
      </c>
      <c r="D112" s="96" t="s">
        <v>488</v>
      </c>
      <c r="E112" s="96">
        <v>5</v>
      </c>
      <c r="F112" s="96">
        <v>5</v>
      </c>
      <c r="G112" s="96">
        <v>5</v>
      </c>
      <c r="H112" s="96">
        <v>5</v>
      </c>
      <c r="I112" s="195">
        <v>42627</v>
      </c>
      <c r="J112" s="96" t="s">
        <v>489</v>
      </c>
      <c r="K112" s="96">
        <v>20</v>
      </c>
      <c r="L112" s="96" t="s">
        <v>261</v>
      </c>
      <c r="M112" s="96" t="s">
        <v>167</v>
      </c>
      <c r="N112" s="96">
        <v>3</v>
      </c>
    </row>
    <row r="113" spans="1:14">
      <c r="A113" s="96" t="s">
        <v>490</v>
      </c>
      <c r="B113" s="96" t="s">
        <v>67</v>
      </c>
      <c r="C113" s="96" t="s">
        <v>74</v>
      </c>
      <c r="D113" s="96" t="s">
        <v>491</v>
      </c>
      <c r="E113" s="96">
        <v>4</v>
      </c>
      <c r="F113" s="96">
        <v>4</v>
      </c>
      <c r="G113" s="96">
        <v>4</v>
      </c>
      <c r="H113" s="96">
        <v>4</v>
      </c>
      <c r="I113" s="195">
        <v>43138</v>
      </c>
      <c r="J113" s="96" t="s">
        <v>492</v>
      </c>
      <c r="K113" s="96">
        <v>50</v>
      </c>
      <c r="L113" s="96" t="s">
        <v>175</v>
      </c>
      <c r="M113" s="96" t="s">
        <v>167</v>
      </c>
      <c r="N113" s="96">
        <v>2</v>
      </c>
    </row>
    <row r="114" spans="1:14">
      <c r="A114" s="96" t="s">
        <v>493</v>
      </c>
      <c r="B114" s="96" t="s">
        <v>67</v>
      </c>
      <c r="C114" s="96" t="s">
        <v>74</v>
      </c>
      <c r="D114" s="96" t="s">
        <v>494</v>
      </c>
      <c r="E114" s="96">
        <v>5</v>
      </c>
      <c r="F114" s="96">
        <v>5</v>
      </c>
      <c r="G114" s="96">
        <v>5</v>
      </c>
      <c r="H114" s="96">
        <v>5</v>
      </c>
      <c r="I114" s="195">
        <v>43055</v>
      </c>
      <c r="J114" s="96" t="s">
        <v>495</v>
      </c>
      <c r="K114" s="96">
        <v>40</v>
      </c>
      <c r="L114" s="96" t="s">
        <v>216</v>
      </c>
      <c r="M114" s="96" t="s">
        <v>167</v>
      </c>
      <c r="N114" s="96">
        <v>2</v>
      </c>
    </row>
    <row r="115" spans="1:14">
      <c r="A115" s="96" t="s">
        <v>496</v>
      </c>
      <c r="B115" s="96" t="s">
        <v>67</v>
      </c>
      <c r="C115" s="96" t="s">
        <v>74</v>
      </c>
      <c r="D115" s="96" t="s">
        <v>497</v>
      </c>
      <c r="E115" s="96">
        <v>5</v>
      </c>
      <c r="F115" s="96">
        <v>5</v>
      </c>
      <c r="G115" s="96">
        <v>5</v>
      </c>
      <c r="H115" s="96">
        <v>5</v>
      </c>
      <c r="I115" s="195">
        <v>43034</v>
      </c>
      <c r="J115" s="96" t="s">
        <v>498</v>
      </c>
      <c r="K115" s="96">
        <v>30</v>
      </c>
      <c r="L115" s="96" t="s">
        <v>166</v>
      </c>
      <c r="M115" s="96" t="s">
        <v>203</v>
      </c>
      <c r="N115" s="96">
        <v>2</v>
      </c>
    </row>
    <row r="116" spans="1:14">
      <c r="A116" s="96" t="s">
        <v>499</v>
      </c>
      <c r="B116" s="96" t="s">
        <v>67</v>
      </c>
      <c r="C116" s="96" t="s">
        <v>74</v>
      </c>
      <c r="D116" s="96" t="s">
        <v>500</v>
      </c>
      <c r="E116" s="96">
        <v>5</v>
      </c>
      <c r="F116" s="96">
        <v>6</v>
      </c>
      <c r="G116" s="96">
        <v>6</v>
      </c>
      <c r="H116" s="96">
        <v>5</v>
      </c>
      <c r="I116" s="195">
        <v>42528</v>
      </c>
      <c r="J116" s="96" t="s">
        <v>501</v>
      </c>
      <c r="K116" s="96">
        <v>65</v>
      </c>
      <c r="L116" s="96" t="s">
        <v>180</v>
      </c>
      <c r="M116" s="96" t="s">
        <v>167</v>
      </c>
      <c r="N116" s="96">
        <v>3</v>
      </c>
    </row>
    <row r="117" spans="1:14">
      <c r="A117" s="96" t="s">
        <v>502</v>
      </c>
      <c r="B117" s="96" t="s">
        <v>67</v>
      </c>
      <c r="C117" s="96" t="s">
        <v>74</v>
      </c>
      <c r="D117" s="96" t="s">
        <v>503</v>
      </c>
      <c r="E117" s="96">
        <v>5</v>
      </c>
      <c r="F117" s="96">
        <v>5</v>
      </c>
      <c r="G117" s="96">
        <v>5</v>
      </c>
      <c r="H117" s="96">
        <v>5</v>
      </c>
      <c r="I117" s="195">
        <v>42977</v>
      </c>
      <c r="J117" s="96" t="s">
        <v>504</v>
      </c>
      <c r="K117" s="96">
        <v>50</v>
      </c>
      <c r="L117" s="96" t="s">
        <v>175</v>
      </c>
      <c r="M117" s="96" t="s">
        <v>167</v>
      </c>
      <c r="N117" s="96">
        <v>1</v>
      </c>
    </row>
    <row r="118" spans="1:14">
      <c r="A118" s="96" t="s">
        <v>505</v>
      </c>
      <c r="B118" s="96" t="s">
        <v>67</v>
      </c>
      <c r="C118" s="96" t="s">
        <v>74</v>
      </c>
      <c r="D118" s="96" t="s">
        <v>506</v>
      </c>
      <c r="E118" s="96">
        <v>4</v>
      </c>
      <c r="F118" s="96">
        <v>5</v>
      </c>
      <c r="G118" s="96">
        <v>5</v>
      </c>
      <c r="H118" s="96">
        <v>4</v>
      </c>
      <c r="I118" s="195">
        <v>43032</v>
      </c>
      <c r="J118" s="96" t="s">
        <v>507</v>
      </c>
      <c r="K118" s="96">
        <v>30</v>
      </c>
      <c r="L118" s="96" t="s">
        <v>166</v>
      </c>
      <c r="M118" s="96" t="s">
        <v>203</v>
      </c>
      <c r="N118" s="96">
        <v>3</v>
      </c>
    </row>
    <row r="119" spans="1:14">
      <c r="A119" s="96" t="s">
        <v>508</v>
      </c>
      <c r="B119" s="96" t="s">
        <v>67</v>
      </c>
      <c r="C119" s="96" t="s">
        <v>74</v>
      </c>
      <c r="D119" s="96" t="s">
        <v>509</v>
      </c>
      <c r="E119" s="96">
        <v>5</v>
      </c>
      <c r="F119" s="96">
        <v>5</v>
      </c>
      <c r="G119" s="96">
        <v>5</v>
      </c>
      <c r="H119" s="96">
        <v>5</v>
      </c>
      <c r="I119" s="195">
        <v>42811</v>
      </c>
      <c r="J119" s="96" t="s">
        <v>510</v>
      </c>
      <c r="K119" s="96">
        <v>40</v>
      </c>
      <c r="L119" s="96" t="s">
        <v>216</v>
      </c>
      <c r="M119" s="96" t="s">
        <v>167</v>
      </c>
      <c r="N119" s="96">
        <v>3</v>
      </c>
    </row>
    <row r="120" spans="1:14">
      <c r="A120" s="96" t="s">
        <v>511</v>
      </c>
      <c r="B120" s="96" t="s">
        <v>67</v>
      </c>
      <c r="C120" s="96" t="s">
        <v>74</v>
      </c>
      <c r="D120" s="96" t="s">
        <v>512</v>
      </c>
      <c r="E120" s="96">
        <v>5</v>
      </c>
      <c r="F120" s="96">
        <v>5</v>
      </c>
      <c r="G120" s="96">
        <v>5</v>
      </c>
      <c r="H120" s="96">
        <v>5</v>
      </c>
      <c r="I120" s="195">
        <v>42713</v>
      </c>
      <c r="J120" s="96" t="s">
        <v>513</v>
      </c>
      <c r="K120" s="96">
        <v>40</v>
      </c>
      <c r="L120" s="96" t="s">
        <v>216</v>
      </c>
      <c r="M120" s="96" t="s">
        <v>167</v>
      </c>
      <c r="N120" s="96">
        <v>3</v>
      </c>
    </row>
    <row r="121" spans="1:14">
      <c r="A121" s="96" t="s">
        <v>514</v>
      </c>
      <c r="B121" s="96" t="s">
        <v>67</v>
      </c>
      <c r="C121" s="96" t="s">
        <v>74</v>
      </c>
      <c r="D121" s="96" t="s">
        <v>515</v>
      </c>
      <c r="E121" s="96">
        <v>5</v>
      </c>
      <c r="F121" s="96">
        <v>5</v>
      </c>
      <c r="G121" s="96">
        <v>5</v>
      </c>
      <c r="H121" s="96">
        <v>5</v>
      </c>
      <c r="I121" s="195">
        <v>42716</v>
      </c>
      <c r="J121" s="96" t="s">
        <v>516</v>
      </c>
      <c r="K121" s="96">
        <v>30</v>
      </c>
      <c r="L121" s="96" t="s">
        <v>166</v>
      </c>
      <c r="M121" s="96" t="s">
        <v>203</v>
      </c>
      <c r="N121" s="96">
        <v>4</v>
      </c>
    </row>
    <row r="122" spans="1:14">
      <c r="A122" s="96" t="s">
        <v>517</v>
      </c>
      <c r="B122" s="96" t="s">
        <v>67</v>
      </c>
      <c r="C122" s="96" t="s">
        <v>74</v>
      </c>
      <c r="D122" s="96" t="s">
        <v>518</v>
      </c>
      <c r="E122" s="96">
        <v>5</v>
      </c>
      <c r="F122" s="96">
        <v>5</v>
      </c>
      <c r="G122" s="96">
        <v>4</v>
      </c>
      <c r="H122" s="96">
        <v>5</v>
      </c>
      <c r="I122" s="195">
        <v>43047</v>
      </c>
      <c r="J122" s="96" t="s">
        <v>519</v>
      </c>
      <c r="K122" s="96">
        <v>60</v>
      </c>
      <c r="L122" s="96" t="s">
        <v>190</v>
      </c>
      <c r="M122" s="96" t="s">
        <v>167</v>
      </c>
      <c r="N122" s="96">
        <v>3</v>
      </c>
    </row>
    <row r="123" spans="1:14">
      <c r="A123" s="96" t="s">
        <v>520</v>
      </c>
      <c r="B123" s="96" t="s">
        <v>67</v>
      </c>
      <c r="C123" s="96" t="s">
        <v>74</v>
      </c>
      <c r="D123" s="96" t="s">
        <v>521</v>
      </c>
      <c r="E123" s="96">
        <v>5</v>
      </c>
      <c r="F123" s="96">
        <v>5</v>
      </c>
      <c r="G123" s="96">
        <v>5</v>
      </c>
      <c r="H123" s="96">
        <v>5</v>
      </c>
      <c r="I123" s="195">
        <v>42678</v>
      </c>
      <c r="J123" s="96" t="s">
        <v>522</v>
      </c>
      <c r="K123" s="96">
        <v>50</v>
      </c>
      <c r="L123" s="96" t="s">
        <v>175</v>
      </c>
      <c r="M123" s="96" t="s">
        <v>167</v>
      </c>
      <c r="N123" s="96">
        <v>4</v>
      </c>
    </row>
    <row r="124" spans="1:14">
      <c r="A124" s="96" t="s">
        <v>523</v>
      </c>
      <c r="B124" s="96" t="s">
        <v>67</v>
      </c>
      <c r="C124" s="96" t="s">
        <v>74</v>
      </c>
      <c r="D124" s="96" t="s">
        <v>524</v>
      </c>
      <c r="E124" s="96">
        <v>5</v>
      </c>
      <c r="F124" s="96">
        <v>4</v>
      </c>
      <c r="G124" s="96">
        <v>5</v>
      </c>
      <c r="H124" s="96">
        <v>5</v>
      </c>
      <c r="I124" s="195">
        <v>42989</v>
      </c>
      <c r="J124" s="96" t="s">
        <v>525</v>
      </c>
      <c r="K124" s="96">
        <v>30</v>
      </c>
      <c r="L124" s="96" t="s">
        <v>166</v>
      </c>
      <c r="M124" s="96" t="s">
        <v>167</v>
      </c>
      <c r="N124" s="96">
        <v>2</v>
      </c>
    </row>
    <row r="125" spans="1:14">
      <c r="A125" s="96" t="s">
        <v>526</v>
      </c>
      <c r="B125" s="96" t="s">
        <v>67</v>
      </c>
      <c r="C125" s="96" t="s">
        <v>74</v>
      </c>
      <c r="D125" s="96" t="s">
        <v>527</v>
      </c>
      <c r="E125" s="96">
        <v>4</v>
      </c>
      <c r="F125" s="96">
        <v>4</v>
      </c>
      <c r="G125" s="96">
        <v>4</v>
      </c>
      <c r="H125" s="96">
        <v>4</v>
      </c>
      <c r="I125" s="195">
        <v>42894</v>
      </c>
      <c r="J125" s="96" t="s">
        <v>528</v>
      </c>
      <c r="K125" s="96">
        <v>35</v>
      </c>
      <c r="L125" s="96" t="s">
        <v>216</v>
      </c>
      <c r="M125" s="96" t="s">
        <v>176</v>
      </c>
      <c r="N125" s="96">
        <v>1</v>
      </c>
    </row>
    <row r="126" spans="1:14">
      <c r="A126" s="96" t="s">
        <v>529</v>
      </c>
      <c r="B126" s="96" t="s">
        <v>67</v>
      </c>
      <c r="C126" s="96" t="s">
        <v>74</v>
      </c>
      <c r="D126" s="96" t="s">
        <v>530</v>
      </c>
      <c r="E126" s="96">
        <v>5</v>
      </c>
      <c r="F126" s="96">
        <v>5</v>
      </c>
      <c r="G126" s="96">
        <v>5</v>
      </c>
      <c r="H126" s="96">
        <v>5</v>
      </c>
      <c r="I126" s="195">
        <v>43018</v>
      </c>
      <c r="J126" s="96" t="s">
        <v>531</v>
      </c>
      <c r="K126" s="96">
        <v>20</v>
      </c>
      <c r="L126" s="96" t="s">
        <v>261</v>
      </c>
      <c r="M126" s="96" t="s">
        <v>167</v>
      </c>
      <c r="N126" s="96">
        <v>1</v>
      </c>
    </row>
    <row r="127" spans="1:14">
      <c r="A127" s="96" t="s">
        <v>532</v>
      </c>
      <c r="B127" s="96" t="s">
        <v>67</v>
      </c>
      <c r="C127" s="96" t="s">
        <v>74</v>
      </c>
      <c r="D127" s="96" t="s">
        <v>533</v>
      </c>
      <c r="E127" s="96">
        <v>5</v>
      </c>
      <c r="F127" s="96">
        <v>4</v>
      </c>
      <c r="G127" s="96">
        <v>5</v>
      </c>
      <c r="H127" s="96">
        <v>5</v>
      </c>
      <c r="I127" s="195">
        <v>43158</v>
      </c>
      <c r="J127" s="96" t="s">
        <v>534</v>
      </c>
      <c r="K127" s="96">
        <v>30</v>
      </c>
      <c r="L127" s="96" t="s">
        <v>166</v>
      </c>
      <c r="M127" s="96" t="s">
        <v>167</v>
      </c>
      <c r="N127" s="96">
        <v>2</v>
      </c>
    </row>
    <row r="128" spans="1:14">
      <c r="A128" s="96" t="s">
        <v>535</v>
      </c>
      <c r="B128" s="96" t="s">
        <v>67</v>
      </c>
      <c r="C128" s="96" t="s">
        <v>74</v>
      </c>
      <c r="D128" s="96" t="s">
        <v>536</v>
      </c>
      <c r="E128" s="96">
        <v>5</v>
      </c>
      <c r="F128" s="96">
        <v>5</v>
      </c>
      <c r="G128" s="96">
        <v>5</v>
      </c>
      <c r="H128" s="96">
        <v>5</v>
      </c>
      <c r="I128" s="195">
        <v>42978</v>
      </c>
      <c r="J128" s="96" t="s">
        <v>537</v>
      </c>
      <c r="K128" s="96">
        <v>30</v>
      </c>
      <c r="L128" s="96" t="s">
        <v>166</v>
      </c>
      <c r="M128" s="96" t="s">
        <v>167</v>
      </c>
      <c r="N128" s="96">
        <v>1</v>
      </c>
    </row>
    <row r="129" spans="1:14">
      <c r="A129" s="96" t="s">
        <v>538</v>
      </c>
      <c r="B129" s="96" t="s">
        <v>67</v>
      </c>
      <c r="C129" s="96" t="s">
        <v>74</v>
      </c>
      <c r="D129" s="96" t="s">
        <v>539</v>
      </c>
      <c r="E129" s="96">
        <v>5</v>
      </c>
      <c r="F129" s="96">
        <v>4</v>
      </c>
      <c r="G129" s="96">
        <v>5</v>
      </c>
      <c r="H129" s="96">
        <v>5</v>
      </c>
      <c r="I129" s="195">
        <v>42850</v>
      </c>
      <c r="J129" s="96" t="s">
        <v>540</v>
      </c>
      <c r="K129" s="96">
        <v>45</v>
      </c>
      <c r="L129" s="96" t="s">
        <v>175</v>
      </c>
      <c r="M129" s="96" t="s">
        <v>176</v>
      </c>
      <c r="N129" s="96">
        <v>4</v>
      </c>
    </row>
    <row r="130" spans="1:14">
      <c r="A130" s="96" t="s">
        <v>541</v>
      </c>
      <c r="B130" s="96" t="s">
        <v>67</v>
      </c>
      <c r="C130" s="96" t="s">
        <v>74</v>
      </c>
      <c r="D130" s="96" t="s">
        <v>542</v>
      </c>
      <c r="E130" s="96">
        <v>5</v>
      </c>
      <c r="F130" s="96">
        <v>5</v>
      </c>
      <c r="G130" s="96">
        <v>5</v>
      </c>
      <c r="H130" s="96">
        <v>5</v>
      </c>
      <c r="I130" s="195">
        <v>42627</v>
      </c>
      <c r="J130" s="96" t="s">
        <v>543</v>
      </c>
      <c r="K130" s="96">
        <v>50</v>
      </c>
      <c r="L130" s="96" t="s">
        <v>175</v>
      </c>
      <c r="M130" s="96" t="s">
        <v>167</v>
      </c>
      <c r="N130" s="96">
        <v>2</v>
      </c>
    </row>
    <row r="131" spans="1:14">
      <c r="A131" s="96" t="s">
        <v>544</v>
      </c>
      <c r="B131" s="96" t="s">
        <v>67</v>
      </c>
      <c r="C131" s="96" t="s">
        <v>74</v>
      </c>
      <c r="D131" s="96" t="s">
        <v>545</v>
      </c>
      <c r="E131" s="96">
        <v>4</v>
      </c>
      <c r="F131" s="96">
        <v>4</v>
      </c>
      <c r="G131" s="96">
        <v>4</v>
      </c>
      <c r="H131" s="96">
        <v>4</v>
      </c>
      <c r="I131" s="195">
        <v>43018</v>
      </c>
      <c r="J131" s="96" t="s">
        <v>546</v>
      </c>
      <c r="K131" s="96">
        <v>10</v>
      </c>
      <c r="L131" s="96" t="s">
        <v>261</v>
      </c>
      <c r="M131" s="96" t="s">
        <v>167</v>
      </c>
      <c r="N131" s="96">
        <v>1</v>
      </c>
    </row>
    <row r="132" spans="1:14">
      <c r="A132" s="96" t="s">
        <v>547</v>
      </c>
      <c r="B132" s="96" t="s">
        <v>67</v>
      </c>
      <c r="C132" s="96" t="s">
        <v>75</v>
      </c>
      <c r="D132" s="96" t="s">
        <v>548</v>
      </c>
      <c r="E132" s="96">
        <v>5</v>
      </c>
      <c r="F132" s="96">
        <v>5</v>
      </c>
      <c r="G132" s="96">
        <v>4</v>
      </c>
      <c r="H132" s="96">
        <v>4</v>
      </c>
      <c r="I132" s="195">
        <v>42832</v>
      </c>
      <c r="J132" s="96" t="s">
        <v>549</v>
      </c>
      <c r="K132" s="96">
        <v>88</v>
      </c>
      <c r="L132" s="96" t="s">
        <v>180</v>
      </c>
      <c r="M132" s="96" t="s">
        <v>167</v>
      </c>
      <c r="N132" s="96">
        <v>1</v>
      </c>
    </row>
    <row r="133" spans="1:14">
      <c r="A133" s="96" t="s">
        <v>550</v>
      </c>
      <c r="B133" s="96" t="s">
        <v>67</v>
      </c>
      <c r="C133" s="96" t="s">
        <v>75</v>
      </c>
      <c r="D133" s="96" t="s">
        <v>551</v>
      </c>
      <c r="E133" s="96">
        <v>5</v>
      </c>
      <c r="F133" s="96">
        <v>5</v>
      </c>
      <c r="G133" s="96">
        <v>5</v>
      </c>
      <c r="H133" s="96">
        <v>5</v>
      </c>
      <c r="I133" s="195">
        <v>42907</v>
      </c>
      <c r="J133" s="96" t="s">
        <v>489</v>
      </c>
      <c r="K133" s="96">
        <v>24</v>
      </c>
      <c r="L133" s="96" t="s">
        <v>166</v>
      </c>
      <c r="M133" s="96" t="s">
        <v>167</v>
      </c>
      <c r="N133" s="96">
        <v>3</v>
      </c>
    </row>
    <row r="134" spans="1:14">
      <c r="A134" s="96" t="s">
        <v>552</v>
      </c>
      <c r="B134" s="96" t="s">
        <v>67</v>
      </c>
      <c r="C134" s="96" t="s">
        <v>75</v>
      </c>
      <c r="D134" s="96" t="s">
        <v>553</v>
      </c>
      <c r="E134" s="96">
        <v>6</v>
      </c>
      <c r="F134" s="96">
        <v>6</v>
      </c>
      <c r="G134" s="96">
        <v>6</v>
      </c>
      <c r="H134" s="96">
        <v>6</v>
      </c>
      <c r="I134" s="195">
        <v>42523</v>
      </c>
      <c r="J134" s="96" t="s">
        <v>554</v>
      </c>
      <c r="K134" s="96">
        <v>30</v>
      </c>
      <c r="L134" s="96" t="s">
        <v>166</v>
      </c>
      <c r="M134" s="96" t="s">
        <v>167</v>
      </c>
      <c r="N134" s="96">
        <v>4</v>
      </c>
    </row>
    <row r="135" spans="1:14">
      <c r="A135" s="96" t="s">
        <v>555</v>
      </c>
      <c r="B135" s="96" t="s">
        <v>67</v>
      </c>
      <c r="C135" s="96" t="s">
        <v>75</v>
      </c>
      <c r="D135" s="96" t="s">
        <v>556</v>
      </c>
      <c r="E135" s="96">
        <v>4</v>
      </c>
      <c r="F135" s="96">
        <v>5</v>
      </c>
      <c r="G135" s="96">
        <v>4</v>
      </c>
      <c r="H135" s="96">
        <v>4</v>
      </c>
      <c r="I135" s="195">
        <v>43361</v>
      </c>
      <c r="J135" s="96" t="s">
        <v>557</v>
      </c>
      <c r="K135" s="96">
        <v>25</v>
      </c>
      <c r="L135" s="96" t="s">
        <v>166</v>
      </c>
      <c r="M135" s="96" t="s">
        <v>167</v>
      </c>
      <c r="N135" s="96">
        <v>1</v>
      </c>
    </row>
    <row r="136" spans="1:14">
      <c r="A136" s="96" t="s">
        <v>558</v>
      </c>
      <c r="B136" s="96" t="s">
        <v>67</v>
      </c>
      <c r="C136" s="96" t="s">
        <v>75</v>
      </c>
      <c r="D136" s="96" t="s">
        <v>559</v>
      </c>
      <c r="E136" s="96">
        <v>5</v>
      </c>
      <c r="F136" s="96">
        <v>5</v>
      </c>
      <c r="G136" s="96">
        <v>5</v>
      </c>
      <c r="H136" s="96">
        <v>4</v>
      </c>
      <c r="I136" s="195">
        <v>42844</v>
      </c>
      <c r="J136" s="96" t="s">
        <v>560</v>
      </c>
      <c r="K136" s="96">
        <v>26</v>
      </c>
      <c r="L136" s="96" t="s">
        <v>166</v>
      </c>
      <c r="M136" s="96" t="s">
        <v>167</v>
      </c>
      <c r="N136" s="96">
        <v>4</v>
      </c>
    </row>
    <row r="137" spans="1:14">
      <c r="A137" s="96" t="s">
        <v>561</v>
      </c>
      <c r="B137" s="96" t="s">
        <v>67</v>
      </c>
      <c r="C137" s="96" t="s">
        <v>75</v>
      </c>
      <c r="D137" s="96" t="s">
        <v>562</v>
      </c>
      <c r="E137" s="96">
        <v>4</v>
      </c>
      <c r="F137" s="96">
        <v>4</v>
      </c>
      <c r="G137" s="96">
        <v>5</v>
      </c>
      <c r="H137" s="96">
        <v>4</v>
      </c>
      <c r="I137" s="195">
        <v>43363</v>
      </c>
      <c r="J137" s="96" t="s">
        <v>405</v>
      </c>
      <c r="K137" s="96">
        <v>18</v>
      </c>
      <c r="L137" s="96" t="s">
        <v>261</v>
      </c>
      <c r="M137" s="96" t="s">
        <v>203</v>
      </c>
      <c r="N137" s="96">
        <v>4</v>
      </c>
    </row>
    <row r="138" spans="1:14">
      <c r="A138" s="96" t="s">
        <v>563</v>
      </c>
      <c r="B138" s="96" t="s">
        <v>67</v>
      </c>
      <c r="C138" s="96" t="s">
        <v>75</v>
      </c>
      <c r="D138" s="96" t="s">
        <v>564</v>
      </c>
      <c r="E138" s="96">
        <v>5</v>
      </c>
      <c r="F138" s="96">
        <v>5</v>
      </c>
      <c r="G138" s="96">
        <v>4</v>
      </c>
      <c r="H138" s="96">
        <v>4</v>
      </c>
      <c r="I138" s="195">
        <v>43427</v>
      </c>
      <c r="J138" s="96" t="s">
        <v>420</v>
      </c>
      <c r="K138" s="96">
        <v>24</v>
      </c>
      <c r="L138" s="96" t="s">
        <v>166</v>
      </c>
      <c r="M138" s="96" t="s">
        <v>167</v>
      </c>
      <c r="N138" s="96">
        <v>3</v>
      </c>
    </row>
    <row r="139" spans="1:14">
      <c r="A139" s="96" t="s">
        <v>565</v>
      </c>
      <c r="B139" s="96" t="s">
        <v>67</v>
      </c>
      <c r="C139" s="96" t="s">
        <v>75</v>
      </c>
      <c r="D139" s="96" t="s">
        <v>566</v>
      </c>
      <c r="E139" s="96">
        <v>5</v>
      </c>
      <c r="F139" s="96">
        <v>5</v>
      </c>
      <c r="G139" s="96">
        <v>5</v>
      </c>
      <c r="H139" s="96">
        <v>5</v>
      </c>
      <c r="I139" s="195">
        <v>42935</v>
      </c>
      <c r="J139" s="96" t="s">
        <v>504</v>
      </c>
      <c r="K139" s="96">
        <v>35</v>
      </c>
      <c r="L139" s="96" t="s">
        <v>216</v>
      </c>
      <c r="M139" s="96" t="s">
        <v>167</v>
      </c>
      <c r="N139" s="96">
        <v>1</v>
      </c>
    </row>
    <row r="140" spans="1:14">
      <c r="A140" s="96" t="s">
        <v>567</v>
      </c>
      <c r="B140" s="96" t="s">
        <v>67</v>
      </c>
      <c r="C140" s="96" t="s">
        <v>75</v>
      </c>
      <c r="D140" s="96" t="s">
        <v>568</v>
      </c>
      <c r="E140" s="96">
        <v>5</v>
      </c>
      <c r="F140" s="96">
        <v>5</v>
      </c>
      <c r="G140" s="96">
        <v>5</v>
      </c>
      <c r="H140" s="96">
        <v>5</v>
      </c>
      <c r="I140" s="195">
        <v>42902</v>
      </c>
      <c r="J140" s="96" t="s">
        <v>569</v>
      </c>
      <c r="K140" s="96">
        <v>24</v>
      </c>
      <c r="L140" s="96" t="s">
        <v>166</v>
      </c>
      <c r="M140" s="96" t="s">
        <v>167</v>
      </c>
      <c r="N140" s="96">
        <v>4</v>
      </c>
    </row>
    <row r="141" spans="1:14">
      <c r="A141" s="96" t="s">
        <v>319</v>
      </c>
      <c r="B141" s="96" t="s">
        <v>69</v>
      </c>
      <c r="C141" s="96" t="s">
        <v>76</v>
      </c>
      <c r="D141" s="96" t="s">
        <v>320</v>
      </c>
      <c r="E141" s="96">
        <v>5</v>
      </c>
      <c r="F141" s="96">
        <v>5</v>
      </c>
      <c r="G141" s="96">
        <v>4</v>
      </c>
      <c r="H141" s="96">
        <v>3</v>
      </c>
      <c r="I141" s="195">
        <v>43054</v>
      </c>
      <c r="J141" s="96" t="s">
        <v>321</v>
      </c>
      <c r="K141" s="96">
        <v>10</v>
      </c>
      <c r="L141" s="96" t="s">
        <v>261</v>
      </c>
      <c r="M141" s="96" t="s">
        <v>167</v>
      </c>
      <c r="N141" s="96">
        <v>2</v>
      </c>
    </row>
  </sheetData>
  <autoFilter ref="A7:N141" xr:uid="{00000000-0009-0000-0000-00000C000000}">
    <sortState xmlns:xlrd2="http://schemas.microsoft.com/office/spreadsheetml/2017/richdata2" ref="A8:N141">
      <sortCondition ref="B7:B113"/>
    </sortState>
  </autoFilter>
  <pageMargins left="0.7" right="0.7" top="0.75" bottom="0.75" header="0.3" footer="0.3"/>
  <pageSetup paperSize="9" scale="5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2019-08-14T14:09:44Z</cp:lastPrinted>
  <dcterms:created xsi:type="dcterms:W3CDTF">2018-01-29T12:12:03Z</dcterms:created>
  <dcterms:modified xsi:type="dcterms:W3CDTF">2019-08-30T12:10:55Z</dcterms:modified>
</cp:coreProperties>
</file>